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58024301a\g\地域資源(資源保全検討室)\031施策具体化G\01 手引き、マニュアル等\07 平成29年度（経理区分一本化等）\02 多面的機能支払交付金実施要綱・要領\H29暫定版\別記様式・様式\03 様式\"/>
    </mc:Choice>
  </mc:AlternateContent>
  <bookViews>
    <workbookView xWindow="-15" yWindow="-15" windowWidth="20520" windowHeight="4035" activeTab="1"/>
  </bookViews>
  <sheets>
    <sheet name="経理区分を１本化しない場合" sheetId="5" r:id="rId1"/>
    <sheet name="経理区分を１本化する場合" sheetId="2" r:id="rId2"/>
    <sheet name="手引き記載例" sheetId="3" state="hidden" r:id="rId3"/>
  </sheets>
  <definedNames>
    <definedName name="_xlnm.Print_Area" localSheetId="0">経理区分を１本化しない場合!$A$1:$O$31</definedName>
    <definedName name="_xlnm.Print_Area" localSheetId="1">経理区分を１本化する場合!$A$1:$P$36</definedName>
    <definedName name="_xlnm.Print_Area" localSheetId="2">手引き記載例!$A$1:$O$40</definedName>
    <definedName name="Z_4D33B020_8F18_431B_BFB6_22453331905E_.wvu.PrintArea" localSheetId="1" hidden="1">経理区分を１本化する場合!$A$1:$O$37</definedName>
    <definedName name="Z_4D33B020_8F18_431B_BFB6_22453331905E_.wvu.PrintArea" localSheetId="2" hidden="1">手引き記載例!$A$1:$O$40</definedName>
  </definedNames>
  <calcPr calcId="152511"/>
  <customWorkbookViews>
    <customWorkbookView name="農林水産省 - 個人用ビュー" guid="{4D33B020-8F18-431B-BFB6-22453331905E}" mergeInterval="0" personalView="1" maximized="1" windowWidth="1362" windowHeight="534" activeSheetId="1"/>
  </customWorkbookViews>
</workbook>
</file>

<file path=xl/calcChain.xml><?xml version="1.0" encoding="utf-8"?>
<calcChain xmlns="http://schemas.openxmlformats.org/spreadsheetml/2006/main">
  <c r="I29" i="2" l="1"/>
  <c r="G18" i="2"/>
  <c r="F18" i="2"/>
  <c r="H12" i="2"/>
  <c r="H15" i="2"/>
  <c r="K24" i="5"/>
  <c r="D22" i="5"/>
  <c r="F22" i="5"/>
  <c r="J14" i="5"/>
  <c r="I14" i="5"/>
  <c r="G14" i="5"/>
  <c r="F14" i="5"/>
  <c r="K10" i="5"/>
  <c r="K14" i="5" s="1"/>
  <c r="K13" i="5"/>
  <c r="K12" i="5"/>
  <c r="K11" i="5"/>
  <c r="H10" i="5"/>
  <c r="H14" i="5" s="1"/>
  <c r="H13" i="5"/>
  <c r="H11" i="5"/>
  <c r="H12" i="5"/>
  <c r="H11" i="3"/>
  <c r="H12" i="3"/>
  <c r="H13" i="3"/>
  <c r="H9" i="3"/>
  <c r="F32" i="3"/>
  <c r="D32" i="3"/>
  <c r="K9" i="3"/>
  <c r="D27" i="2"/>
  <c r="H9" i="2"/>
  <c r="H18" i="2" s="1"/>
  <c r="K24" i="3"/>
  <c r="H24" i="3"/>
</calcChain>
</file>

<file path=xl/sharedStrings.xml><?xml version="1.0" encoding="utf-8"?>
<sst xmlns="http://schemas.openxmlformats.org/spreadsheetml/2006/main" count="225" uniqueCount="78">
  <si>
    <t>日付</t>
    <rPh sb="0" eb="2">
      <t>ヒヅケ</t>
    </rPh>
    <phoneticPr fontId="2"/>
  </si>
  <si>
    <t>内　　容</t>
    <rPh sb="0" eb="1">
      <t>ウチ</t>
    </rPh>
    <rPh sb="3" eb="4">
      <t>カタチ</t>
    </rPh>
    <phoneticPr fontId="2"/>
  </si>
  <si>
    <t>収入
（円）</t>
    <rPh sb="0" eb="2">
      <t>シュウニュウ</t>
    </rPh>
    <rPh sb="4" eb="5">
      <t>エン</t>
    </rPh>
    <phoneticPr fontId="2"/>
  </si>
  <si>
    <t>残高
（円）</t>
    <rPh sb="0" eb="2">
      <t>ザンダカ</t>
    </rPh>
    <rPh sb="4" eb="5">
      <t>エン</t>
    </rPh>
    <phoneticPr fontId="2"/>
  </si>
  <si>
    <t>領収書
番号</t>
    <rPh sb="0" eb="3">
      <t>リョウシュウショ</t>
    </rPh>
    <rPh sb="4" eb="6">
      <t>バンゴウ</t>
    </rPh>
    <phoneticPr fontId="2"/>
  </si>
  <si>
    <t>支出費目</t>
    <rPh sb="0" eb="2">
      <t>シシュツ</t>
    </rPh>
    <rPh sb="2" eb="4">
      <t>ヒモク</t>
    </rPh>
    <phoneticPr fontId="3"/>
  </si>
  <si>
    <t>内　　　容</t>
    <rPh sb="0" eb="1">
      <t>ウチ</t>
    </rPh>
    <rPh sb="4" eb="5">
      <t>カタチ</t>
    </rPh>
    <phoneticPr fontId="3"/>
  </si>
  <si>
    <t>日当</t>
    <rPh sb="0" eb="2">
      <t>ニットウ</t>
    </rPh>
    <phoneticPr fontId="3"/>
  </si>
  <si>
    <t>活動参加者に対して支払った日当</t>
    <rPh sb="0" eb="2">
      <t>カツドウ</t>
    </rPh>
    <rPh sb="2" eb="5">
      <t>サンカシャ</t>
    </rPh>
    <rPh sb="6" eb="7">
      <t>タイ</t>
    </rPh>
    <rPh sb="9" eb="11">
      <t>シハラ</t>
    </rPh>
    <rPh sb="13" eb="15">
      <t>ニットウ</t>
    </rPh>
    <phoneticPr fontId="3"/>
  </si>
  <si>
    <t>活動
実施日</t>
    <rPh sb="0" eb="2">
      <t>カツドウ</t>
    </rPh>
    <rPh sb="3" eb="5">
      <t>ジッシ</t>
    </rPh>
    <rPh sb="5" eb="6">
      <t>ビ</t>
    </rPh>
    <phoneticPr fontId="2"/>
  </si>
  <si>
    <t>合　　計</t>
    <rPh sb="0" eb="1">
      <t>ゴウ</t>
    </rPh>
    <rPh sb="3" eb="4">
      <t>ケイ</t>
    </rPh>
    <phoneticPr fontId="2"/>
  </si>
  <si>
    <t>※領収書は、通し番号を記入した上で、必ず保管しておいてください。（領収書の保管の方法は袋等による保管でも構いません。）</t>
    <rPh sb="1" eb="4">
      <t>リョウシュウショ</t>
    </rPh>
    <rPh sb="6" eb="7">
      <t>トオ</t>
    </rPh>
    <rPh sb="8" eb="10">
      <t>バンゴウ</t>
    </rPh>
    <rPh sb="11" eb="13">
      <t>キニュウ</t>
    </rPh>
    <rPh sb="15" eb="16">
      <t>ウエ</t>
    </rPh>
    <rPh sb="18" eb="19">
      <t>カナラ</t>
    </rPh>
    <rPh sb="20" eb="22">
      <t>ホカン</t>
    </rPh>
    <rPh sb="33" eb="36">
      <t>リョウシュウショ</t>
    </rPh>
    <rPh sb="37" eb="39">
      <t>ホカン</t>
    </rPh>
    <rPh sb="40" eb="42">
      <t>ホウホウ</t>
    </rPh>
    <rPh sb="43" eb="44">
      <t>フクロ</t>
    </rPh>
    <rPh sb="44" eb="45">
      <t>トウ</t>
    </rPh>
    <rPh sb="48" eb="50">
      <t>ホカン</t>
    </rPh>
    <rPh sb="52" eb="53">
      <t>カマ</t>
    </rPh>
    <phoneticPr fontId="2"/>
  </si>
  <si>
    <t>資材（砕石、砂利、ｾﾒﾝﾄなど）の購入費、活動に必要な機械（草刈り機など）の購入費、パソコンなどのリース費、車両、機械等の借り上げ費、花の種、苗代など</t>
    <rPh sb="21" eb="23">
      <t>カツドウ</t>
    </rPh>
    <rPh sb="24" eb="26">
      <t>ヒツヨウ</t>
    </rPh>
    <rPh sb="27" eb="29">
      <t>キカイ</t>
    </rPh>
    <rPh sb="30" eb="32">
      <t>クサカ</t>
    </rPh>
    <rPh sb="33" eb="34">
      <t>キ</t>
    </rPh>
    <rPh sb="38" eb="41">
      <t>コウニュウヒ</t>
    </rPh>
    <rPh sb="52" eb="53">
      <t>ヒ</t>
    </rPh>
    <rPh sb="54" eb="56">
      <t>シャリョウ</t>
    </rPh>
    <rPh sb="57" eb="59">
      <t>キカイ</t>
    </rPh>
    <rPh sb="59" eb="60">
      <t>トウ</t>
    </rPh>
    <rPh sb="61" eb="62">
      <t>カ</t>
    </rPh>
    <rPh sb="63" eb="64">
      <t>ア</t>
    </rPh>
    <rPh sb="65" eb="66">
      <t>ヒ</t>
    </rPh>
    <rPh sb="67" eb="68">
      <t>ハナ</t>
    </rPh>
    <rPh sb="69" eb="70">
      <t>タネ</t>
    </rPh>
    <rPh sb="71" eb="73">
      <t>ナエダイ</t>
    </rPh>
    <phoneticPr fontId="2"/>
  </si>
  <si>
    <t>分類</t>
    <rPh sb="0" eb="2">
      <t>ブンルイ</t>
    </rPh>
    <phoneticPr fontId="2"/>
  </si>
  <si>
    <t>項目</t>
    <rPh sb="0" eb="2">
      <t>コウモク</t>
    </rPh>
    <phoneticPr fontId="2"/>
  </si>
  <si>
    <t>※「分類」には、下表を参考に該当する支出費目の番号を記入します。</t>
    <rPh sb="2" eb="4">
      <t>ブンルイ</t>
    </rPh>
    <rPh sb="8" eb="10">
      <t>カヒョウ</t>
    </rPh>
    <rPh sb="11" eb="13">
      <t>サンコウ</t>
    </rPh>
    <rPh sb="14" eb="16">
      <t>ガイトウ</t>
    </rPh>
    <rPh sb="18" eb="20">
      <t>シシュツ</t>
    </rPh>
    <rPh sb="20" eb="22">
      <t>ヒモク</t>
    </rPh>
    <rPh sb="23" eb="25">
      <t>バンゴウ</t>
    </rPh>
    <rPh sb="26" eb="28">
      <t>キニュウ</t>
    </rPh>
    <phoneticPr fontId="3"/>
  </si>
  <si>
    <t>番号</t>
    <rPh sb="0" eb="2">
      <t>バンゴウ</t>
    </rPh>
    <phoneticPr fontId="3"/>
  </si>
  <si>
    <t>組織名：</t>
    <phoneticPr fontId="2"/>
  </si>
  <si>
    <t>２．資源向上支払（施設の長寿命化）</t>
    <rPh sb="2" eb="4">
      <t>シゲン</t>
    </rPh>
    <rPh sb="4" eb="6">
      <t>コウジョウ</t>
    </rPh>
    <rPh sb="6" eb="8">
      <t>シハライ</t>
    </rPh>
    <rPh sb="9" eb="11">
      <t>シセツ</t>
    </rPh>
    <rPh sb="12" eb="13">
      <t>チョウ</t>
    </rPh>
    <rPh sb="13" eb="15">
      <t>ジュミョウ</t>
    </rPh>
    <rPh sb="15" eb="16">
      <t>カ</t>
    </rPh>
    <phoneticPr fontId="2"/>
  </si>
  <si>
    <t>２．資源向上支払（施設の長寿命化）</t>
    <phoneticPr fontId="2"/>
  </si>
  <si>
    <t>（様式第１－7号）</t>
    <rPh sb="1" eb="3">
      <t>ヨウシキ</t>
    </rPh>
    <rPh sb="3" eb="4">
      <t>ダイ</t>
    </rPh>
    <rPh sb="7" eb="8">
      <t>ゴウ</t>
    </rPh>
    <phoneticPr fontId="2"/>
  </si>
  <si>
    <t>備考</t>
    <rPh sb="0" eb="2">
      <t>ビコウ</t>
    </rPh>
    <phoneticPr fontId="2"/>
  </si>
  <si>
    <t>技術指導等のために外部から招く専門家等への謝金、活動に係る旅費、保険料、文具代及び光熱費の費用、アルバイト等への賃金、草刈り機や車の燃料代、役員報酬、お茶代など</t>
    <rPh sb="0" eb="2">
      <t>ギジュツ</t>
    </rPh>
    <rPh sb="2" eb="4">
      <t>シドウ</t>
    </rPh>
    <rPh sb="4" eb="5">
      <t>トウ</t>
    </rPh>
    <rPh sb="9" eb="11">
      <t>ガイブ</t>
    </rPh>
    <rPh sb="13" eb="14">
      <t>マネ</t>
    </rPh>
    <rPh sb="15" eb="18">
      <t>センモンカ</t>
    </rPh>
    <rPh sb="18" eb="19">
      <t>トウ</t>
    </rPh>
    <rPh sb="21" eb="23">
      <t>シャキン</t>
    </rPh>
    <rPh sb="24" eb="26">
      <t>カツドウ</t>
    </rPh>
    <rPh sb="27" eb="28">
      <t>カカ</t>
    </rPh>
    <rPh sb="29" eb="31">
      <t>リョヒ</t>
    </rPh>
    <phoneticPr fontId="2"/>
  </si>
  <si>
    <t>その他</t>
    <rPh sb="2" eb="3">
      <t>タ</t>
    </rPh>
    <phoneticPr fontId="2"/>
  </si>
  <si>
    <t>補修・更新等の工事等（調査、設計、測量、試験等を含む）に係る建設業者等への外注費、事務の外注費など</t>
    <rPh sb="0" eb="2">
      <t>ホシュウ</t>
    </rPh>
    <rPh sb="3" eb="6">
      <t>コウシントウ</t>
    </rPh>
    <rPh sb="7" eb="10">
      <t>コウジトウ</t>
    </rPh>
    <rPh sb="11" eb="13">
      <t>チョウサ</t>
    </rPh>
    <rPh sb="14" eb="16">
      <t>セッケイ</t>
    </rPh>
    <rPh sb="17" eb="19">
      <t>ソクリョウ</t>
    </rPh>
    <rPh sb="20" eb="23">
      <t>シケントウ</t>
    </rPh>
    <rPh sb="24" eb="25">
      <t>フク</t>
    </rPh>
    <rPh sb="28" eb="29">
      <t>カカ</t>
    </rPh>
    <rPh sb="30" eb="33">
      <t>ケンセツギョウ</t>
    </rPh>
    <rPh sb="33" eb="34">
      <t>シャ</t>
    </rPh>
    <rPh sb="34" eb="35">
      <t>トウ</t>
    </rPh>
    <rPh sb="37" eb="40">
      <t>ガイチュウヒ</t>
    </rPh>
    <rPh sb="41" eb="43">
      <t>ジム</t>
    </rPh>
    <rPh sb="44" eb="47">
      <t>ガイチュウヒ</t>
    </rPh>
    <phoneticPr fontId="2"/>
  </si>
  <si>
    <t>（円）</t>
    <rPh sb="1" eb="2">
      <t>エン</t>
    </rPh>
    <phoneticPr fontId="2"/>
  </si>
  <si>
    <t>１．農地維持支払及び資源向上支払
（施設の長寿命化を除く）</t>
    <rPh sb="2" eb="4">
      <t>ノウチ</t>
    </rPh>
    <rPh sb="4" eb="6">
      <t>イジ</t>
    </rPh>
    <rPh sb="6" eb="8">
      <t>シハライ</t>
    </rPh>
    <rPh sb="8" eb="9">
      <t>オヨ</t>
    </rPh>
    <rPh sb="10" eb="12">
      <t>シゲン</t>
    </rPh>
    <rPh sb="12" eb="14">
      <t>コウジョウ</t>
    </rPh>
    <rPh sb="14" eb="16">
      <t>シハライ</t>
    </rPh>
    <rPh sb="18" eb="20">
      <t>シセツ</t>
    </rPh>
    <rPh sb="21" eb="22">
      <t>チョウ</t>
    </rPh>
    <rPh sb="22" eb="24">
      <t>ジュミョウ</t>
    </rPh>
    <rPh sb="24" eb="25">
      <t>カ</t>
    </rPh>
    <rPh sb="26" eb="27">
      <t>ノゾ</t>
    </rPh>
    <phoneticPr fontId="2"/>
  </si>
  <si>
    <t>外注費</t>
    <rPh sb="0" eb="3">
      <t>ガイチュウヒ</t>
    </rPh>
    <phoneticPr fontId="2"/>
  </si>
  <si>
    <t>購入・リース費</t>
    <rPh sb="0" eb="2">
      <t>コウニュウ</t>
    </rPh>
    <rPh sb="6" eb="7">
      <t>ヒ</t>
    </rPh>
    <phoneticPr fontId="2"/>
  </si>
  <si>
    <t xml:space="preserve">  返還額</t>
    <rPh sb="2" eb="4">
      <t>ヘンカン</t>
    </rPh>
    <rPh sb="4" eb="5">
      <t>ガク</t>
    </rPh>
    <phoneticPr fontId="2"/>
  </si>
  <si>
    <t>平成</t>
    <phoneticPr fontId="2"/>
  </si>
  <si>
    <t>○○</t>
    <phoneticPr fontId="2"/>
  </si>
  <si>
    <t>年度　多面的機能支払交付金 金銭出納簿</t>
    <phoneticPr fontId="2"/>
  </si>
  <si>
    <t>※高度な農地・水の保全活動（経過措置）については、別々の金銭出納簿で管理してください。</t>
    <rPh sb="1" eb="3">
      <t>コウド</t>
    </rPh>
    <rPh sb="4" eb="6">
      <t>ノウチ</t>
    </rPh>
    <rPh sb="7" eb="8">
      <t>ミズ</t>
    </rPh>
    <rPh sb="9" eb="11">
      <t>ホゼン</t>
    </rPh>
    <rPh sb="11" eb="13">
      <t>カツドウ</t>
    </rPh>
    <rPh sb="14" eb="16">
      <t>ケイカ</t>
    </rPh>
    <rPh sb="16" eb="18">
      <t>ソチ</t>
    </rPh>
    <rPh sb="25" eb="27">
      <t>ベツベツ</t>
    </rPh>
    <rPh sb="28" eb="30">
      <t>キンセン</t>
    </rPh>
    <rPh sb="30" eb="33">
      <t>スイトウボ</t>
    </rPh>
    <rPh sb="34" eb="36">
      <t>カンリ</t>
    </rPh>
    <phoneticPr fontId="2"/>
  </si>
  <si>
    <t>支出
（円）</t>
    <rPh sb="0" eb="2">
      <t>シシュツ</t>
    </rPh>
    <rPh sb="4" eb="5">
      <t>エン</t>
    </rPh>
    <phoneticPr fontId="2"/>
  </si>
  <si>
    <t>返還額、次年度持越額</t>
    <rPh sb="0" eb="3">
      <t>ヘンカンガク</t>
    </rPh>
    <rPh sb="4" eb="7">
      <t>ジネンド</t>
    </rPh>
    <rPh sb="7" eb="9">
      <t>モチコ</t>
    </rPh>
    <rPh sb="9" eb="10">
      <t>ガク</t>
    </rPh>
    <phoneticPr fontId="2"/>
  </si>
  <si>
    <t xml:space="preserve">  次年度持越額</t>
    <rPh sb="2" eb="5">
      <t>ジネンド</t>
    </rPh>
    <rPh sb="5" eb="7">
      <t>モチコシ</t>
    </rPh>
    <rPh sb="7" eb="8">
      <t>ガク</t>
    </rPh>
    <phoneticPr fontId="2"/>
  </si>
  <si>
    <t>○○○○地域資源保全会</t>
    <rPh sb="4" eb="8">
      <t>チイキシゲン</t>
    </rPh>
    <rPh sb="8" eb="10">
      <t>ホゼン</t>
    </rPh>
    <rPh sb="10" eb="11">
      <t>カイ</t>
    </rPh>
    <phoneticPr fontId="2"/>
  </si>
  <si>
    <t>・・・</t>
  </si>
  <si>
    <t>・・・</t>
    <phoneticPr fontId="2"/>
  </si>
  <si>
    <t>2 購入・リース費</t>
  </si>
  <si>
    <t>4 その他</t>
  </si>
  <si>
    <t>1 日当</t>
  </si>
  <si>
    <t>交付金の受け取り（国分）</t>
    <rPh sb="0" eb="3">
      <t>コウフキン</t>
    </rPh>
    <rPh sb="4" eb="5">
      <t>ウ</t>
    </rPh>
    <rPh sb="6" eb="7">
      <t>ト</t>
    </rPh>
    <rPh sb="9" eb="10">
      <t>クニ</t>
    </rPh>
    <rPh sb="10" eb="11">
      <t>ブン</t>
    </rPh>
    <phoneticPr fontId="2"/>
  </si>
  <si>
    <t>お茶購入費</t>
    <rPh sb="1" eb="2">
      <t>チャ</t>
    </rPh>
    <rPh sb="2" eb="5">
      <t>コウニュウヒ</t>
    </rPh>
    <phoneticPr fontId="2"/>
  </si>
  <si>
    <t>日当（１，０００円×１０人）</t>
    <rPh sb="0" eb="2">
      <t>ニットウ</t>
    </rPh>
    <rPh sb="8" eb="9">
      <t>エン</t>
    </rPh>
    <rPh sb="12" eb="13">
      <t>ニン</t>
    </rPh>
    <phoneticPr fontId="2"/>
  </si>
  <si>
    <t>砂利購入費</t>
    <rPh sb="0" eb="2">
      <t>ジャリ</t>
    </rPh>
    <rPh sb="2" eb="5">
      <t>コウニュウヒ</t>
    </rPh>
    <phoneticPr fontId="2"/>
  </si>
  <si>
    <t>交付金の受け取り（国分）</t>
    <phoneticPr fontId="2"/>
  </si>
  <si>
    <t>日当（１，０００円×２５人）</t>
    <rPh sb="0" eb="2">
      <t>ニットウ</t>
    </rPh>
    <rPh sb="8" eb="9">
      <t>エン</t>
    </rPh>
    <rPh sb="12" eb="13">
      <t>ニン</t>
    </rPh>
    <phoneticPr fontId="2"/>
  </si>
  <si>
    <t>目地（モルタル）購入費</t>
    <rPh sb="0" eb="2">
      <t>メジ</t>
    </rPh>
    <rPh sb="8" eb="11">
      <t>コウニュウヒ</t>
    </rPh>
    <phoneticPr fontId="2"/>
  </si>
  <si>
    <t>日当（１，０００円×１３人）</t>
    <rPh sb="0" eb="2">
      <t>ニットウ</t>
    </rPh>
    <rPh sb="8" eb="9">
      <t>エン</t>
    </rPh>
    <rPh sb="12" eb="13">
      <t>ニン</t>
    </rPh>
    <phoneticPr fontId="2"/>
  </si>
  <si>
    <t>バックホウリース代（２台）</t>
    <rPh sb="8" eb="9">
      <t>ダイ</t>
    </rPh>
    <rPh sb="11" eb="12">
      <t>ダイ</t>
    </rPh>
    <phoneticPr fontId="2"/>
  </si>
  <si>
    <t>パソコンリース費用</t>
    <rPh sb="7" eb="9">
      <t>ヒヨウ</t>
    </rPh>
    <phoneticPr fontId="2"/>
  </si>
  <si>
    <t>利息</t>
    <rPh sb="0" eb="2">
      <t>リソク</t>
    </rPh>
    <phoneticPr fontId="2"/>
  </si>
  <si>
    <t>－</t>
    <phoneticPr fontId="2"/>
  </si>
  <si>
    <t>資源保全プラン</t>
    <rPh sb="0" eb="2">
      <t>シゲン</t>
    </rPh>
    <rPh sb="2" eb="4">
      <t>ホゼン</t>
    </rPh>
    <phoneticPr fontId="2"/>
  </si>
  <si>
    <t>広域化・体制強化</t>
    <rPh sb="0" eb="3">
      <t>コウイキカ</t>
    </rPh>
    <rPh sb="4" eb="6">
      <t>タイセイ</t>
    </rPh>
    <rPh sb="6" eb="8">
      <t>キョウカ</t>
    </rPh>
    <phoneticPr fontId="2"/>
  </si>
  <si>
    <t>農地維持</t>
    <rPh sb="0" eb="2">
      <t>ノウチ</t>
    </rPh>
    <rPh sb="2" eb="4">
      <t>イジ</t>
    </rPh>
    <phoneticPr fontId="2"/>
  </si>
  <si>
    <t>資源向上（長寿命化）</t>
    <rPh sb="0" eb="2">
      <t>シゲン</t>
    </rPh>
    <rPh sb="2" eb="4">
      <t>コウジョウ</t>
    </rPh>
    <rPh sb="5" eb="9">
      <t>チョウジュミョウカ</t>
    </rPh>
    <phoneticPr fontId="2"/>
  </si>
  <si>
    <t>資源向上（共同）</t>
    <rPh sb="0" eb="2">
      <t>シゲン</t>
    </rPh>
    <rPh sb="2" eb="4">
      <t>コウジョウ</t>
    </rPh>
    <rPh sb="5" eb="7">
      <t>キョウドウ</t>
    </rPh>
    <phoneticPr fontId="2"/>
  </si>
  <si>
    <t>特例措置を適用した活動</t>
    <phoneticPr fontId="2"/>
  </si>
  <si>
    <t>　3　外注費</t>
    <rPh sb="3" eb="6">
      <t>ガイチュウヒ</t>
    </rPh>
    <phoneticPr fontId="2"/>
  </si>
  <si>
    <t>　4　その他</t>
    <rPh sb="5" eb="6">
      <t>ホカ</t>
    </rPh>
    <phoneticPr fontId="2"/>
  </si>
  <si>
    <t>内　　容</t>
    <phoneticPr fontId="2"/>
  </si>
  <si>
    <t>分類</t>
    <phoneticPr fontId="2"/>
  </si>
  <si>
    <t>日付</t>
    <phoneticPr fontId="2"/>
  </si>
  <si>
    <t>領収書
番号</t>
    <phoneticPr fontId="2"/>
  </si>
  <si>
    <t>活動
実施日</t>
    <phoneticPr fontId="2"/>
  </si>
  <si>
    <t>備考</t>
    <phoneticPr fontId="2"/>
  </si>
  <si>
    <t>活動区分</t>
  </si>
  <si>
    <t>支出費目別金額</t>
    <phoneticPr fontId="2"/>
  </si>
  <si>
    <t>　1　日当</t>
    <phoneticPr fontId="2"/>
  </si>
  <si>
    <t>　2　購入・リース等</t>
    <rPh sb="3" eb="5">
      <t>コウニュウ</t>
    </rPh>
    <rPh sb="9" eb="10">
      <t>ナド</t>
    </rPh>
    <phoneticPr fontId="2"/>
  </si>
  <si>
    <t>金額</t>
    <rPh sb="0" eb="2">
      <t>キンガク</t>
    </rPh>
    <phoneticPr fontId="2"/>
  </si>
  <si>
    <t>（円）</t>
    <phoneticPr fontId="2"/>
  </si>
  <si>
    <t>（様式第１－7号）（経理区分を１本化する場合）</t>
    <rPh sb="1" eb="3">
      <t>ヨウシキ</t>
    </rPh>
    <rPh sb="3" eb="4">
      <t>ダイ</t>
    </rPh>
    <rPh sb="7" eb="8">
      <t>ゴウ</t>
    </rPh>
    <rPh sb="10" eb="12">
      <t>ケイリ</t>
    </rPh>
    <rPh sb="12" eb="14">
      <t>クブン</t>
    </rPh>
    <rPh sb="16" eb="18">
      <t>ホンカ</t>
    </rPh>
    <rPh sb="20" eb="22">
      <t>バアイ</t>
    </rPh>
    <phoneticPr fontId="2"/>
  </si>
  <si>
    <t>（様式第１－7号）（経理区分を１本化しない場合）</t>
    <rPh sb="1" eb="3">
      <t>ヨウシキ</t>
    </rPh>
    <rPh sb="3" eb="4">
      <t>ダイ</t>
    </rPh>
    <rPh sb="7" eb="8">
      <t>ゴウ</t>
    </rPh>
    <phoneticPr fontId="2"/>
  </si>
  <si>
    <t>※活動区分には、様式第１－６号の「活動区分」と同じ項目にチェックをしてください。
　 なお、特例措置を適用した活動とは、実施要綱別紙１の第４の３、別紙２の第４の１の（３）及び２の（３）に基づき、活動要件又は活動内容の特例を適用し実施した活動になります。</t>
    <rPh sb="1" eb="3">
      <t>カツドウ</t>
    </rPh>
    <rPh sb="3" eb="5">
      <t>クブン</t>
    </rPh>
    <rPh sb="8" eb="10">
      <t>ヨウシキ</t>
    </rPh>
    <rPh sb="10" eb="11">
      <t>ダイ</t>
    </rPh>
    <rPh sb="14" eb="15">
      <t>ゴウ</t>
    </rPh>
    <rPh sb="17" eb="19">
      <t>カツドウ</t>
    </rPh>
    <rPh sb="19" eb="21">
      <t>クブン</t>
    </rPh>
    <rPh sb="25" eb="27">
      <t>コウモク</t>
    </rPh>
    <rPh sb="46" eb="48">
      <t>トクレイ</t>
    </rPh>
    <rPh sb="48" eb="50">
      <t>ソチ</t>
    </rPh>
    <rPh sb="51" eb="53">
      <t>テキヨウ</t>
    </rPh>
    <rPh sb="55" eb="57">
      <t>カツドウ</t>
    </rPh>
    <rPh sb="60" eb="62">
      <t>ジッシ</t>
    </rPh>
    <rPh sb="62" eb="64">
      <t>ヨウコウ</t>
    </rPh>
    <rPh sb="64" eb="66">
      <t>ベッシ</t>
    </rPh>
    <rPh sb="68" eb="69">
      <t>ダイ</t>
    </rPh>
    <rPh sb="73" eb="75">
      <t>ベッシ</t>
    </rPh>
    <rPh sb="77" eb="78">
      <t>ダイ</t>
    </rPh>
    <rPh sb="85" eb="86">
      <t>オヨ</t>
    </rPh>
    <rPh sb="93" eb="94">
      <t>モト</t>
    </rPh>
    <rPh sb="97" eb="99">
      <t>カツドウ</t>
    </rPh>
    <rPh sb="99" eb="101">
      <t>ヨウケン</t>
    </rPh>
    <rPh sb="101" eb="102">
      <t>マタ</t>
    </rPh>
    <rPh sb="103" eb="105">
      <t>カツドウ</t>
    </rPh>
    <rPh sb="105" eb="107">
      <t>ナイヨウ</t>
    </rPh>
    <rPh sb="108" eb="110">
      <t>トクレイ</t>
    </rPh>
    <rPh sb="111" eb="113">
      <t>テキヨウ</t>
    </rPh>
    <rPh sb="114" eb="116">
      <t>ジッシ</t>
    </rPh>
    <rPh sb="118" eb="120">
      <t>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</si>
</sst>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#,##0_);[Red]\(#,##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Ｐゴシック"/>
      <family val="3"/>
      <charset val="128"/>
    </font>
    <font>
      <i/>
      <sz val="11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i/>
      <sz val="11"/>
      <name val="ＭＳ Ｐ明朝"/>
      <family val="1"/>
      <charset val="128"/>
    </font>
    <font>
      <sz val="10"/>
      <name val="ＭＳ Ｐゴシック"/>
      <family val="3"/>
      <charset val="128"/>
    </font>
    <font>
      <b/>
      <i/>
      <sz val="12"/>
      <color rgb="FF0000FF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i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</cellStyleXfs>
  <cellXfs count="332">
    <xf numFmtId="0" fontId="0" fillId="0" borderId="0" xfId="0"/>
    <xf numFmtId="0" fontId="1" fillId="2" borderId="0" xfId="3" applyFill="1" applyBorder="1">
      <alignment vertical="center"/>
    </xf>
    <xf numFmtId="0" fontId="1" fillId="2" borderId="0" xfId="3" applyFill="1">
      <alignment vertical="center"/>
    </xf>
    <xf numFmtId="0" fontId="9" fillId="2" borderId="0" xfId="3" applyFont="1" applyFill="1" applyBorder="1" applyAlignment="1">
      <alignment vertical="center"/>
    </xf>
    <xf numFmtId="0" fontId="9" fillId="2" borderId="0" xfId="3" applyFont="1" applyFill="1" applyBorder="1" applyAlignment="1">
      <alignment horizontal="right" vertical="center"/>
    </xf>
    <xf numFmtId="0" fontId="9" fillId="2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left" vertical="center"/>
    </xf>
    <xf numFmtId="0" fontId="9" fillId="2" borderId="0" xfId="3" applyFont="1" applyFill="1" applyBorder="1">
      <alignment vertical="center"/>
    </xf>
    <xf numFmtId="0" fontId="10" fillId="2" borderId="0" xfId="3" applyFont="1" applyFill="1" applyBorder="1" applyAlignment="1">
      <alignment vertical="center"/>
    </xf>
    <xf numFmtId="0" fontId="1" fillId="2" borderId="0" xfId="3" applyFill="1" applyBorder="1" applyAlignment="1">
      <alignment vertical="center"/>
    </xf>
    <xf numFmtId="0" fontId="1" fillId="2" borderId="1" xfId="3" applyFill="1" applyBorder="1">
      <alignment vertical="center"/>
    </xf>
    <xf numFmtId="0" fontId="0" fillId="2" borderId="2" xfId="0" applyFill="1" applyBorder="1"/>
    <xf numFmtId="0" fontId="0" fillId="2" borderId="0" xfId="0" applyFill="1" applyBorder="1"/>
    <xf numFmtId="0" fontId="0" fillId="2" borderId="0" xfId="0" applyFill="1"/>
    <xf numFmtId="176" fontId="1" fillId="2" borderId="3" xfId="0" applyNumberFormat="1" applyFont="1" applyFill="1" applyBorder="1" applyAlignment="1">
      <alignment horizontal="center" vertical="center"/>
    </xf>
    <xf numFmtId="177" fontId="1" fillId="2" borderId="3" xfId="1" applyNumberFormat="1" applyFont="1" applyFill="1" applyBorder="1" applyAlignment="1">
      <alignment horizontal="right" vertical="center" shrinkToFit="1"/>
    </xf>
    <xf numFmtId="177" fontId="1" fillId="2" borderId="4" xfId="1" applyNumberFormat="1" applyFont="1" applyFill="1" applyBorder="1" applyAlignment="1">
      <alignment horizontal="right" vertical="center"/>
    </xf>
    <xf numFmtId="177" fontId="1" fillId="2" borderId="5" xfId="1" applyNumberFormat="1" applyFont="1" applyFill="1" applyBorder="1" applyAlignment="1">
      <alignment horizontal="right" vertical="center"/>
    </xf>
    <xf numFmtId="177" fontId="1" fillId="2" borderId="6" xfId="1" applyNumberFormat="1" applyFont="1" applyFill="1" applyBorder="1" applyAlignment="1">
      <alignment horizontal="right" vertical="center"/>
    </xf>
    <xf numFmtId="177" fontId="1" fillId="2" borderId="7" xfId="1" applyNumberFormat="1" applyFont="1" applyFill="1" applyBorder="1" applyAlignment="1">
      <alignment horizontal="right"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176" fontId="1" fillId="2" borderId="10" xfId="0" applyNumberFormat="1" applyFont="1" applyFill="1" applyBorder="1" applyAlignment="1">
      <alignment horizontal="center" vertical="center"/>
    </xf>
    <xf numFmtId="177" fontId="1" fillId="2" borderId="10" xfId="1" applyNumberFormat="1" applyFont="1" applyFill="1" applyBorder="1" applyAlignment="1">
      <alignment horizontal="right" vertical="center"/>
    </xf>
    <xf numFmtId="177" fontId="1" fillId="2" borderId="11" xfId="1" applyNumberFormat="1" applyFont="1" applyFill="1" applyBorder="1" applyAlignment="1">
      <alignment horizontal="right" vertical="center"/>
    </xf>
    <xf numFmtId="177" fontId="1" fillId="2" borderId="12" xfId="1" applyNumberFormat="1" applyFont="1" applyFill="1" applyBorder="1" applyAlignment="1">
      <alignment horizontal="right" vertical="center"/>
    </xf>
    <xf numFmtId="177" fontId="1" fillId="2" borderId="13" xfId="1" applyNumberFormat="1" applyFont="1" applyFill="1" applyBorder="1" applyAlignment="1">
      <alignment horizontal="right" vertical="center"/>
    </xf>
    <xf numFmtId="177" fontId="1" fillId="2" borderId="14" xfId="1" applyNumberFormat="1" applyFont="1" applyFill="1" applyBorder="1" applyAlignment="1">
      <alignment horizontal="right" vertical="center"/>
    </xf>
    <xf numFmtId="56" fontId="1" fillId="2" borderId="9" xfId="0" applyNumberFormat="1" applyFont="1" applyFill="1" applyBorder="1" applyAlignment="1">
      <alignment horizontal="center" vertical="center"/>
    </xf>
    <xf numFmtId="177" fontId="1" fillId="2" borderId="15" xfId="1" applyNumberFormat="1" applyFont="1" applyFill="1" applyBorder="1" applyAlignment="1">
      <alignment vertical="center"/>
    </xf>
    <xf numFmtId="177" fontId="1" fillId="2" borderId="16" xfId="1" applyNumberFormat="1" applyFont="1" applyFill="1" applyBorder="1" applyAlignment="1">
      <alignment vertical="center"/>
    </xf>
    <xf numFmtId="177" fontId="1" fillId="2" borderId="17" xfId="1" applyNumberFormat="1" applyFont="1" applyFill="1" applyBorder="1" applyAlignment="1">
      <alignment vertical="center"/>
    </xf>
    <xf numFmtId="177" fontId="1" fillId="2" borderId="18" xfId="1" applyNumberFormat="1" applyFont="1" applyFill="1" applyBorder="1" applyAlignment="1">
      <alignment vertical="center"/>
    </xf>
    <xf numFmtId="177" fontId="1" fillId="2" borderId="19" xfId="1" applyNumberFormat="1" applyFont="1" applyFill="1" applyBorder="1" applyAlignment="1">
      <alignment vertical="center"/>
    </xf>
    <xf numFmtId="177" fontId="1" fillId="2" borderId="20" xfId="1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38" fontId="7" fillId="2" borderId="0" xfId="1" applyFont="1" applyFill="1" applyBorder="1" applyAlignment="1">
      <alignment vertical="center"/>
    </xf>
    <xf numFmtId="38" fontId="1" fillId="2" borderId="0" xfId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11" fillId="2" borderId="0" xfId="4" applyFont="1" applyFill="1"/>
    <xf numFmtId="176" fontId="11" fillId="2" borderId="0" xfId="4" applyNumberFormat="1" applyFont="1" applyFill="1" applyBorder="1" applyAlignment="1">
      <alignment horizontal="left" vertical="center"/>
    </xf>
    <xf numFmtId="0" fontId="12" fillId="2" borderId="0" xfId="4" applyFont="1" applyFill="1" applyBorder="1" applyAlignment="1">
      <alignment horizontal="center" vertical="center" textRotation="255" wrapText="1"/>
    </xf>
    <xf numFmtId="0" fontId="15" fillId="2" borderId="0" xfId="4" applyFont="1" applyFill="1" applyBorder="1" applyAlignment="1">
      <alignment horizontal="center" vertical="center" textRotation="255" wrapText="1"/>
    </xf>
    <xf numFmtId="177" fontId="11" fillId="2" borderId="0" xfId="4" applyNumberFormat="1" applyFont="1" applyFill="1" applyBorder="1" applyAlignment="1">
      <alignment horizontal="right"/>
    </xf>
    <xf numFmtId="3" fontId="15" fillId="2" borderId="0" xfId="4" applyNumberFormat="1" applyFont="1" applyFill="1" applyBorder="1" applyAlignment="1">
      <alignment horizontal="right" vertical="center" wrapText="1"/>
    </xf>
    <xf numFmtId="177" fontId="11" fillId="2" borderId="0" xfId="4" applyNumberFormat="1" applyFont="1" applyFill="1" applyBorder="1" applyAlignment="1">
      <alignment horizontal="right" vertical="center"/>
    </xf>
    <xf numFmtId="177" fontId="15" fillId="2" borderId="0" xfId="4" applyNumberFormat="1" applyFont="1" applyFill="1" applyBorder="1" applyAlignment="1">
      <alignment horizontal="right" vertical="center"/>
    </xf>
    <xf numFmtId="0" fontId="11" fillId="2" borderId="0" xfId="4" applyFont="1" applyFill="1" applyBorder="1"/>
    <xf numFmtId="176" fontId="11" fillId="2" borderId="0" xfId="4" applyNumberFormat="1" applyFont="1" applyFill="1" applyBorder="1" applyAlignment="1">
      <alignment horizontal="center" vertical="center" shrinkToFit="1"/>
    </xf>
    <xf numFmtId="177" fontId="15" fillId="2" borderId="0" xfId="4" applyNumberFormat="1" applyFont="1" applyFill="1" applyBorder="1" applyAlignment="1">
      <alignment vertical="center"/>
    </xf>
    <xf numFmtId="177" fontId="15" fillId="2" borderId="0" xfId="2" applyNumberFormat="1" applyFont="1" applyFill="1" applyBorder="1" applyAlignment="1">
      <alignment horizontal="right" vertical="center"/>
    </xf>
    <xf numFmtId="0" fontId="11" fillId="2" borderId="0" xfId="4" applyFont="1" applyFill="1" applyBorder="1" applyAlignment="1">
      <alignment vertical="center"/>
    </xf>
    <xf numFmtId="0" fontId="5" fillId="2" borderId="0" xfId="5" applyFont="1" applyFill="1"/>
    <xf numFmtId="0" fontId="1" fillId="2" borderId="0" xfId="5" applyFont="1" applyFill="1" applyAlignment="1">
      <alignment vertical="center"/>
    </xf>
    <xf numFmtId="0" fontId="4" fillId="2" borderId="0" xfId="5" applyFont="1" applyFill="1" applyAlignment="1">
      <alignment vertical="center"/>
    </xf>
    <xf numFmtId="0" fontId="5" fillId="2" borderId="0" xfId="5" applyFont="1" applyFill="1" applyAlignment="1">
      <alignment vertical="center"/>
    </xf>
    <xf numFmtId="0" fontId="5" fillId="2" borderId="0" xfId="5" applyFont="1" applyFill="1" applyBorder="1"/>
    <xf numFmtId="0" fontId="4" fillId="2" borderId="0" xfId="5" applyFont="1" applyFill="1"/>
    <xf numFmtId="0" fontId="8" fillId="2" borderId="11" xfId="5" applyFont="1" applyFill="1" applyBorder="1" applyAlignment="1">
      <alignment horizontal="center" vertical="center" shrinkToFit="1"/>
    </xf>
    <xf numFmtId="0" fontId="4" fillId="2" borderId="0" xfId="5" applyFont="1" applyFill="1" applyBorder="1"/>
    <xf numFmtId="0" fontId="8" fillId="2" borderId="14" xfId="5" applyFont="1" applyFill="1" applyBorder="1" applyAlignment="1">
      <alignment horizontal="left" vertical="center"/>
    </xf>
    <xf numFmtId="0" fontId="8" fillId="2" borderId="24" xfId="5" applyFont="1" applyFill="1" applyBorder="1" applyAlignment="1">
      <alignment horizontal="left" vertical="center"/>
    </xf>
    <xf numFmtId="0" fontId="8" fillId="2" borderId="13" xfId="5" applyFont="1" applyFill="1" applyBorder="1" applyAlignment="1">
      <alignment horizontal="left" vertical="center"/>
    </xf>
    <xf numFmtId="0" fontId="8" fillId="2" borderId="4" xfId="5" applyFont="1" applyFill="1" applyBorder="1" applyAlignment="1">
      <alignment horizontal="center" vertical="center" shrinkToFit="1"/>
    </xf>
    <xf numFmtId="0" fontId="1" fillId="2" borderId="0" xfId="5" applyFill="1"/>
    <xf numFmtId="0" fontId="6" fillId="2" borderId="0" xfId="5" applyFont="1" applyFill="1" applyAlignment="1">
      <alignment vertical="center"/>
    </xf>
    <xf numFmtId="0" fontId="1" fillId="2" borderId="0" xfId="5" applyFill="1" applyAlignment="1">
      <alignment vertical="center"/>
    </xf>
    <xf numFmtId="0" fontId="1" fillId="2" borderId="0" xfId="5" applyFill="1" applyBorder="1"/>
    <xf numFmtId="0" fontId="11" fillId="2" borderId="0" xfId="0" applyFont="1" applyFill="1"/>
    <xf numFmtId="0" fontId="8" fillId="2" borderId="11" xfId="5" applyFont="1" applyFill="1" applyBorder="1" applyAlignment="1">
      <alignment horizontal="left" vertical="center"/>
    </xf>
    <xf numFmtId="0" fontId="10" fillId="2" borderId="25" xfId="3" applyFont="1" applyFill="1" applyBorder="1" applyAlignment="1">
      <alignment horizontal="center" vertical="center"/>
    </xf>
    <xf numFmtId="176" fontId="16" fillId="2" borderId="0" xfId="4" applyNumberFormat="1" applyFont="1" applyFill="1" applyBorder="1" applyAlignment="1">
      <alignment horizontal="left" vertical="center"/>
    </xf>
    <xf numFmtId="0" fontId="17" fillId="2" borderId="0" xfId="4" applyFont="1" applyFill="1" applyBorder="1" applyAlignment="1">
      <alignment horizontal="center" vertical="center" textRotation="255" wrapText="1"/>
    </xf>
    <xf numFmtId="176" fontId="0" fillId="2" borderId="3" xfId="0" applyNumberFormat="1" applyFont="1" applyFill="1" applyBorder="1" applyAlignment="1">
      <alignment horizontal="center" vertical="center"/>
    </xf>
    <xf numFmtId="176" fontId="0" fillId="2" borderId="26" xfId="0" applyNumberFormat="1" applyFont="1" applyFill="1" applyBorder="1" applyAlignment="1">
      <alignment horizontal="center" vertical="center"/>
    </xf>
    <xf numFmtId="176" fontId="0" fillId="2" borderId="11" xfId="0" applyNumberFormat="1" applyFont="1" applyFill="1" applyBorder="1" applyAlignment="1">
      <alignment horizontal="center" vertical="center"/>
    </xf>
    <xf numFmtId="0" fontId="1" fillId="2" borderId="25" xfId="0" applyNumberFormat="1" applyFont="1" applyFill="1" applyBorder="1" applyAlignment="1">
      <alignment horizontal="center" vertical="center"/>
    </xf>
    <xf numFmtId="0" fontId="1" fillId="2" borderId="24" xfId="0" applyNumberFormat="1" applyFont="1" applyFill="1" applyBorder="1" applyAlignment="1">
      <alignment horizontal="center" vertical="center"/>
    </xf>
    <xf numFmtId="177" fontId="1" fillId="2" borderId="3" xfId="1" applyNumberFormat="1" applyFont="1" applyFill="1" applyBorder="1" applyAlignment="1">
      <alignment horizontal="right" vertical="center" shrinkToFit="1"/>
    </xf>
    <xf numFmtId="177" fontId="1" fillId="2" borderId="4" xfId="1" applyNumberFormat="1" applyFont="1" applyFill="1" applyBorder="1" applyAlignment="1">
      <alignment horizontal="right" vertical="center"/>
    </xf>
    <xf numFmtId="177" fontId="1" fillId="2" borderId="5" xfId="1" applyNumberFormat="1" applyFont="1" applyFill="1" applyBorder="1" applyAlignment="1">
      <alignment horizontal="right" vertical="center"/>
    </xf>
    <xf numFmtId="177" fontId="1" fillId="2" borderId="6" xfId="1" applyNumberFormat="1" applyFont="1" applyFill="1" applyBorder="1" applyAlignment="1">
      <alignment horizontal="right" vertical="center"/>
    </xf>
    <xf numFmtId="177" fontId="1" fillId="2" borderId="7" xfId="1" applyNumberFormat="1" applyFont="1" applyFill="1" applyBorder="1" applyAlignment="1">
      <alignment horizontal="right" vertical="center"/>
    </xf>
    <xf numFmtId="0" fontId="0" fillId="2" borderId="3" xfId="0" applyFont="1" applyFill="1" applyBorder="1" applyAlignment="1">
      <alignment horizontal="center" vertical="center"/>
    </xf>
    <xf numFmtId="177" fontId="1" fillId="2" borderId="27" xfId="1" applyNumberFormat="1" applyFont="1" applyFill="1" applyBorder="1" applyAlignment="1">
      <alignment horizontal="right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28" xfId="0" applyFont="1" applyFill="1" applyBorder="1" applyAlignment="1">
      <alignment horizontal="center" vertical="center"/>
    </xf>
    <xf numFmtId="56" fontId="0" fillId="2" borderId="11" xfId="0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56" fontId="1" fillId="2" borderId="4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/>
    </xf>
    <xf numFmtId="177" fontId="1" fillId="2" borderId="11" xfId="1" applyNumberFormat="1" applyFont="1" applyFill="1" applyBorder="1" applyAlignment="1">
      <alignment horizontal="right" vertical="center"/>
    </xf>
    <xf numFmtId="177" fontId="1" fillId="2" borderId="14" xfId="1" applyNumberFormat="1" applyFont="1" applyFill="1" applyBorder="1" applyAlignment="1">
      <alignment horizontal="right" vertical="center"/>
    </xf>
    <xf numFmtId="177" fontId="1" fillId="2" borderId="13" xfId="1" applyNumberFormat="1" applyFont="1" applyFill="1" applyBorder="1" applyAlignment="1">
      <alignment horizontal="right" vertical="center"/>
    </xf>
    <xf numFmtId="0" fontId="9" fillId="2" borderId="0" xfId="3" applyFont="1" applyFill="1" applyBorder="1" applyAlignment="1"/>
    <xf numFmtId="0" fontId="1" fillId="2" borderId="0" xfId="3" applyFont="1" applyFill="1" applyBorder="1">
      <alignment vertical="center"/>
    </xf>
    <xf numFmtId="0" fontId="1" fillId="2" borderId="0" xfId="3" applyFont="1" applyFill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0" applyFont="1" applyFill="1"/>
    <xf numFmtId="0" fontId="1" fillId="2" borderId="0" xfId="0" applyFont="1" applyFill="1" applyBorder="1" applyAlignment="1">
      <alignment horizontal="center" vertical="center"/>
    </xf>
    <xf numFmtId="38" fontId="13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5" applyFont="1" applyFill="1"/>
    <xf numFmtId="0" fontId="1" fillId="2" borderId="25" xfId="0" applyNumberFormat="1" applyFont="1" applyFill="1" applyBorder="1" applyAlignment="1">
      <alignment horizontal="left" vertical="center"/>
    </xf>
    <xf numFmtId="0" fontId="11" fillId="2" borderId="0" xfId="4" applyFont="1" applyFill="1" applyBorder="1" applyAlignment="1">
      <alignment horizontal="center" vertical="center"/>
    </xf>
    <xf numFmtId="38" fontId="1" fillId="2" borderId="0" xfId="1" applyFont="1" applyFill="1" applyBorder="1" applyAlignment="1">
      <alignment vertical="center"/>
    </xf>
    <xf numFmtId="0" fontId="10" fillId="2" borderId="25" xfId="3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left" vertical="center"/>
    </xf>
    <xf numFmtId="0" fontId="9" fillId="2" borderId="0" xfId="3" applyFont="1" applyFill="1" applyBorder="1" applyAlignment="1">
      <alignment horizontal="left"/>
    </xf>
    <xf numFmtId="0" fontId="1" fillId="2" borderId="1" xfId="3" applyFont="1" applyFill="1" applyBorder="1">
      <alignment vertical="center"/>
    </xf>
    <xf numFmtId="0" fontId="1" fillId="2" borderId="2" xfId="0" applyFont="1" applyFill="1" applyBorder="1"/>
    <xf numFmtId="177" fontId="1" fillId="2" borderId="3" xfId="1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vertical="center"/>
    </xf>
    <xf numFmtId="0" fontId="1" fillId="2" borderId="24" xfId="0" applyNumberFormat="1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56" fontId="1" fillId="2" borderId="11" xfId="0" applyNumberFormat="1" applyFont="1" applyFill="1" applyBorder="1" applyAlignment="1">
      <alignment horizontal="center" vertical="center"/>
    </xf>
    <xf numFmtId="176" fontId="1" fillId="2" borderId="28" xfId="0" applyNumberFormat="1" applyFont="1" applyFill="1" applyBorder="1" applyAlignment="1">
      <alignment horizontal="center" vertical="center"/>
    </xf>
    <xf numFmtId="0" fontId="1" fillId="2" borderId="29" xfId="0" applyNumberFormat="1" applyFont="1" applyFill="1" applyBorder="1" applyAlignment="1">
      <alignment horizontal="left" vertical="center"/>
    </xf>
    <xf numFmtId="177" fontId="1" fillId="2" borderId="28" xfId="0" applyNumberFormat="1" applyFont="1" applyFill="1" applyBorder="1" applyAlignment="1">
      <alignment horizontal="right" vertical="center"/>
    </xf>
    <xf numFmtId="177" fontId="1" fillId="2" borderId="27" xfId="0" applyNumberFormat="1" applyFont="1" applyFill="1" applyBorder="1" applyAlignment="1">
      <alignment horizontal="right" vertical="center"/>
    </xf>
    <xf numFmtId="177" fontId="1" fillId="2" borderId="30" xfId="0" applyNumberFormat="1" applyFont="1" applyFill="1" applyBorder="1" applyAlignment="1">
      <alignment horizontal="right" vertical="center"/>
    </xf>
    <xf numFmtId="176" fontId="1" fillId="2" borderId="27" xfId="0" applyNumberFormat="1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vertical="center"/>
    </xf>
    <xf numFmtId="3" fontId="12" fillId="2" borderId="0" xfId="4" applyNumberFormat="1" applyFont="1" applyFill="1" applyBorder="1" applyAlignment="1">
      <alignment horizontal="right" vertical="center" wrapText="1"/>
    </xf>
    <xf numFmtId="177" fontId="12" fillId="2" borderId="0" xfId="4" applyNumberFormat="1" applyFont="1" applyFill="1" applyBorder="1" applyAlignment="1">
      <alignment vertical="center"/>
    </xf>
    <xf numFmtId="177" fontId="1" fillId="2" borderId="32" xfId="1" applyNumberFormat="1" applyFont="1" applyFill="1" applyBorder="1" applyAlignment="1">
      <alignment vertical="center"/>
    </xf>
    <xf numFmtId="177" fontId="11" fillId="2" borderId="0" xfId="4" applyNumberFormat="1" applyFont="1" applyFill="1" applyBorder="1" applyAlignment="1">
      <alignment horizontal="right" vertical="center" shrinkToFit="1" readingOrder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0" fillId="2" borderId="25" xfId="3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176" fontId="1" fillId="2" borderId="33" xfId="0" applyNumberFormat="1" applyFont="1" applyFill="1" applyBorder="1" applyAlignment="1">
      <alignment horizontal="center" vertical="center"/>
    </xf>
    <xf numFmtId="0" fontId="1" fillId="2" borderId="34" xfId="0" applyNumberFormat="1" applyFont="1" applyFill="1" applyBorder="1" applyAlignment="1">
      <alignment horizontal="left" vertical="center"/>
    </xf>
    <xf numFmtId="0" fontId="1" fillId="2" borderId="35" xfId="0" applyFont="1" applyFill="1" applyBorder="1" applyAlignment="1">
      <alignment vertical="center"/>
    </xf>
    <xf numFmtId="0" fontId="1" fillId="2" borderId="34" xfId="0" applyFont="1" applyFill="1" applyBorder="1" applyAlignment="1">
      <alignment vertical="center" wrapText="1"/>
    </xf>
    <xf numFmtId="0" fontId="1" fillId="2" borderId="34" xfId="0" applyFont="1" applyFill="1" applyBorder="1" applyAlignment="1">
      <alignment vertical="center"/>
    </xf>
    <xf numFmtId="0" fontId="1" fillId="2" borderId="33" xfId="0" applyFont="1" applyFill="1" applyBorder="1" applyAlignment="1">
      <alignment vertical="center"/>
    </xf>
    <xf numFmtId="0" fontId="1" fillId="2" borderId="36" xfId="0" applyFont="1" applyFill="1" applyBorder="1" applyAlignment="1">
      <alignment vertical="center"/>
    </xf>
    <xf numFmtId="0" fontId="1" fillId="2" borderId="37" xfId="0" applyFont="1" applyFill="1" applyBorder="1" applyAlignment="1">
      <alignment vertical="center"/>
    </xf>
    <xf numFmtId="176" fontId="1" fillId="2" borderId="38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vertical="center"/>
    </xf>
    <xf numFmtId="0" fontId="1" fillId="2" borderId="38" xfId="0" applyFont="1" applyFill="1" applyBorder="1" applyAlignment="1">
      <alignment vertical="center"/>
    </xf>
    <xf numFmtId="0" fontId="1" fillId="2" borderId="39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25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176" fontId="1" fillId="2" borderId="41" xfId="0" applyNumberFormat="1" applyFont="1" applyFill="1" applyBorder="1" applyAlignment="1">
      <alignment horizontal="center" vertical="center"/>
    </xf>
    <xf numFmtId="0" fontId="1" fillId="2" borderId="42" xfId="0" applyNumberFormat="1" applyFont="1" applyFill="1" applyBorder="1" applyAlignment="1">
      <alignment horizontal="left" vertical="center"/>
    </xf>
    <xf numFmtId="0" fontId="1" fillId="2" borderId="43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 wrapText="1"/>
    </xf>
    <xf numFmtId="0" fontId="1" fillId="2" borderId="42" xfId="0" applyFont="1" applyFill="1" applyBorder="1" applyAlignment="1">
      <alignment vertical="center"/>
    </xf>
    <xf numFmtId="0" fontId="1" fillId="2" borderId="41" xfId="0" applyFont="1" applyFill="1" applyBorder="1" applyAlignment="1">
      <alignment vertical="center"/>
    </xf>
    <xf numFmtId="0" fontId="1" fillId="2" borderId="44" xfId="0" applyFont="1" applyFill="1" applyBorder="1" applyAlignment="1">
      <alignment vertical="center"/>
    </xf>
    <xf numFmtId="0" fontId="1" fillId="2" borderId="45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1" fillId="2" borderId="46" xfId="0" applyFont="1" applyFill="1" applyBorder="1" applyAlignment="1">
      <alignment vertical="center"/>
    </xf>
    <xf numFmtId="0" fontId="1" fillId="2" borderId="47" xfId="0" applyFont="1" applyFill="1" applyBorder="1" applyAlignment="1">
      <alignment vertical="center"/>
    </xf>
    <xf numFmtId="177" fontId="1" fillId="2" borderId="48" xfId="1" applyNumberFormat="1" applyFont="1" applyFill="1" applyBorder="1" applyAlignment="1">
      <alignment horizontal="right" vertical="center"/>
    </xf>
    <xf numFmtId="177" fontId="1" fillId="2" borderId="20" xfId="1" applyNumberFormat="1" applyFont="1" applyFill="1" applyBorder="1" applyAlignment="1">
      <alignment horizontal="right" vertical="center"/>
    </xf>
    <xf numFmtId="177" fontId="1" fillId="2" borderId="17" xfId="1" applyNumberFormat="1" applyFont="1" applyFill="1" applyBorder="1" applyAlignment="1">
      <alignment horizontal="right" vertical="center"/>
    </xf>
    <xf numFmtId="0" fontId="1" fillId="2" borderId="49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0" fontId="1" fillId="2" borderId="51" xfId="0" applyFont="1" applyFill="1" applyBorder="1" applyAlignment="1">
      <alignment vertical="center"/>
    </xf>
    <xf numFmtId="0" fontId="14" fillId="2" borderId="0" xfId="4" applyFont="1" applyFill="1" applyBorder="1" applyAlignment="1">
      <alignment vertical="center" wrapText="1" shrinkToFit="1" readingOrder="1"/>
    </xf>
    <xf numFmtId="0" fontId="8" fillId="2" borderId="0" xfId="5" applyFont="1" applyFill="1" applyBorder="1" applyAlignment="1">
      <alignment vertical="center" wrapText="1"/>
    </xf>
    <xf numFmtId="0" fontId="8" fillId="2" borderId="0" xfId="5" applyFont="1" applyFill="1" applyBorder="1" applyAlignment="1">
      <alignment horizontal="left" vertical="center" wrapText="1"/>
    </xf>
    <xf numFmtId="177" fontId="11" fillId="2" borderId="0" xfId="4" applyNumberFormat="1" applyFont="1" applyFill="1" applyBorder="1" applyAlignment="1">
      <alignment horizontal="center" vertical="center" shrinkToFit="1" readingOrder="1"/>
    </xf>
    <xf numFmtId="0" fontId="8" fillId="2" borderId="0" xfId="5" applyFont="1" applyFill="1" applyBorder="1" applyAlignment="1">
      <alignment horizontal="left" vertical="center"/>
    </xf>
    <xf numFmtId="0" fontId="8" fillId="2" borderId="4" xfId="5" applyFont="1" applyFill="1" applyBorder="1" applyAlignment="1">
      <alignment horizontal="left" vertical="center"/>
    </xf>
    <xf numFmtId="0" fontId="11" fillId="2" borderId="81" xfId="4" applyFont="1" applyFill="1" applyBorder="1" applyAlignment="1">
      <alignment horizontal="center" vertical="center" shrinkToFit="1"/>
    </xf>
    <xf numFmtId="0" fontId="11" fillId="2" borderId="81" xfId="4" applyFont="1" applyFill="1" applyBorder="1" applyAlignment="1">
      <alignment horizontal="center" vertical="center" wrapText="1" shrinkToFit="1" readingOrder="1"/>
    </xf>
    <xf numFmtId="0" fontId="11" fillId="2" borderId="81" xfId="4" applyFont="1" applyFill="1" applyBorder="1" applyAlignment="1">
      <alignment horizontal="center" vertical="center" shrinkToFit="1" readingOrder="1"/>
    </xf>
    <xf numFmtId="0" fontId="11" fillId="2" borderId="79" xfId="4" applyFont="1" applyFill="1" applyBorder="1" applyAlignment="1">
      <alignment horizontal="left" vertical="center" shrinkToFit="1"/>
    </xf>
    <xf numFmtId="177" fontId="11" fillId="2" borderId="79" xfId="4" applyNumberFormat="1" applyFont="1" applyFill="1" applyBorder="1" applyAlignment="1">
      <alignment horizontal="right" vertical="center" shrinkToFit="1" readingOrder="1"/>
    </xf>
    <xf numFmtId="0" fontId="11" fillId="2" borderId="80" xfId="4" applyFont="1" applyFill="1" applyBorder="1" applyAlignment="1">
      <alignment horizontal="left" vertical="center" shrinkToFit="1"/>
    </xf>
    <xf numFmtId="0" fontId="11" fillId="2" borderId="54" xfId="4" applyFont="1" applyFill="1" applyBorder="1" applyAlignment="1">
      <alignment horizontal="center" vertical="center"/>
    </xf>
    <xf numFmtId="0" fontId="11" fillId="2" borderId="55" xfId="4" applyFont="1" applyFill="1" applyBorder="1" applyAlignment="1">
      <alignment horizontal="center" vertical="center"/>
    </xf>
    <xf numFmtId="177" fontId="11" fillId="2" borderId="7" xfId="4" applyNumberFormat="1" applyFont="1" applyFill="1" applyBorder="1" applyAlignment="1">
      <alignment horizontal="right" vertical="center" shrinkToFit="1" readingOrder="1"/>
    </xf>
    <xf numFmtId="177" fontId="11" fillId="2" borderId="6" xfId="4" applyNumberFormat="1" applyFont="1" applyFill="1" applyBorder="1" applyAlignment="1">
      <alignment horizontal="right" vertical="center" shrinkToFit="1" readingOrder="1"/>
    </xf>
    <xf numFmtId="0" fontId="8" fillId="2" borderId="11" xfId="5" applyFont="1" applyFill="1" applyBorder="1" applyAlignment="1">
      <alignment horizontal="center" vertical="center"/>
    </xf>
    <xf numFmtId="0" fontId="8" fillId="2" borderId="11" xfId="5" applyFont="1" applyFill="1" applyBorder="1" applyAlignment="1">
      <alignment horizontal="left" vertical="center"/>
    </xf>
    <xf numFmtId="0" fontId="8" fillId="2" borderId="56" xfId="5" applyFont="1" applyFill="1" applyBorder="1" applyAlignment="1">
      <alignment horizontal="left" vertical="center"/>
    </xf>
    <xf numFmtId="177" fontId="11" fillId="2" borderId="80" xfId="4" applyNumberFormat="1" applyFont="1" applyFill="1" applyBorder="1" applyAlignment="1">
      <alignment horizontal="right" vertical="center" shrinkToFit="1" readingOrder="1"/>
    </xf>
    <xf numFmtId="0" fontId="11" fillId="2" borderId="4" xfId="4" applyFont="1" applyFill="1" applyBorder="1" applyAlignment="1">
      <alignment horizontal="center" vertical="center" shrinkToFit="1"/>
    </xf>
    <xf numFmtId="177" fontId="11" fillId="2" borderId="4" xfId="4" applyNumberFormat="1" applyFont="1" applyFill="1" applyBorder="1" applyAlignment="1">
      <alignment horizontal="right" vertical="center" shrinkToFit="1" readingOrder="1"/>
    </xf>
    <xf numFmtId="0" fontId="14" fillId="2" borderId="11" xfId="4" applyFont="1" applyFill="1" applyBorder="1" applyAlignment="1">
      <alignment horizontal="center" vertical="center" shrinkToFit="1" readingOrder="1"/>
    </xf>
    <xf numFmtId="0" fontId="11" fillId="2" borderId="14" xfId="4" applyFont="1" applyFill="1" applyBorder="1" applyAlignment="1">
      <alignment horizontal="center" vertical="center" shrinkToFit="1"/>
    </xf>
    <xf numFmtId="0" fontId="11" fillId="2" borderId="13" xfId="4" applyFont="1" applyFill="1" applyBorder="1" applyAlignment="1">
      <alignment horizontal="center" vertical="center" shrinkToFit="1"/>
    </xf>
    <xf numFmtId="177" fontId="11" fillId="2" borderId="14" xfId="4" applyNumberFormat="1" applyFont="1" applyFill="1" applyBorder="1" applyAlignment="1">
      <alignment horizontal="right" vertical="center" shrinkToFit="1" readingOrder="1"/>
    </xf>
    <xf numFmtId="177" fontId="11" fillId="2" borderId="13" xfId="4" applyNumberFormat="1" applyFont="1" applyFill="1" applyBorder="1" applyAlignment="1">
      <alignment horizontal="right" vertical="center" shrinkToFit="1" readingOrder="1"/>
    </xf>
    <xf numFmtId="0" fontId="11" fillId="2" borderId="57" xfId="4" applyFont="1" applyFill="1" applyBorder="1" applyAlignment="1">
      <alignment horizontal="center" vertical="center" shrinkToFit="1"/>
    </xf>
    <xf numFmtId="0" fontId="11" fillId="2" borderId="30" xfId="4" applyFont="1" applyFill="1" applyBorder="1" applyAlignment="1">
      <alignment horizontal="center" vertical="center" shrinkToFit="1"/>
    </xf>
    <xf numFmtId="177" fontId="11" fillId="2" borderId="57" xfId="4" applyNumberFormat="1" applyFont="1" applyFill="1" applyBorder="1" applyAlignment="1">
      <alignment horizontal="right" vertical="center" shrinkToFit="1" readingOrder="1"/>
    </xf>
    <xf numFmtId="177" fontId="11" fillId="2" borderId="30" xfId="4" applyNumberFormat="1" applyFont="1" applyFill="1" applyBorder="1" applyAlignment="1">
      <alignment horizontal="right" vertical="center" shrinkToFit="1" readingOrder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176" fontId="1" fillId="2" borderId="57" xfId="0" applyNumberFormat="1" applyFont="1" applyFill="1" applyBorder="1" applyAlignment="1">
      <alignment horizontal="center" vertical="center"/>
    </xf>
    <xf numFmtId="176" fontId="1" fillId="2" borderId="29" xfId="0" applyNumberFormat="1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horizontal="center" vertical="center"/>
    </xf>
    <xf numFmtId="0" fontId="14" fillId="2" borderId="14" xfId="4" applyFont="1" applyFill="1" applyBorder="1" applyAlignment="1">
      <alignment horizontal="center" vertical="center" wrapText="1" shrinkToFit="1" readingOrder="1"/>
    </xf>
    <xf numFmtId="0" fontId="14" fillId="2" borderId="13" xfId="4" applyFont="1" applyFill="1" applyBorder="1" applyAlignment="1">
      <alignment horizontal="center" vertical="center" shrinkToFit="1" readingOrder="1"/>
    </xf>
    <xf numFmtId="0" fontId="1" fillId="2" borderId="59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wrapText="1"/>
    </xf>
    <xf numFmtId="0" fontId="10" fillId="2" borderId="25" xfId="3" applyFont="1" applyFill="1" applyBorder="1" applyAlignment="1">
      <alignment horizontal="center" vertical="center"/>
    </xf>
    <xf numFmtId="0" fontId="1" fillId="2" borderId="62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1" fillId="2" borderId="64" xfId="0" applyFont="1" applyFill="1" applyBorder="1" applyAlignment="1">
      <alignment horizontal="center"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65" xfId="0" applyFont="1" applyFill="1" applyBorder="1" applyAlignment="1">
      <alignment horizontal="center" vertical="center" wrapText="1"/>
    </xf>
    <xf numFmtId="0" fontId="1" fillId="2" borderId="66" xfId="0" applyFont="1" applyFill="1" applyBorder="1" applyAlignment="1">
      <alignment horizontal="center" vertical="center" wrapText="1"/>
    </xf>
    <xf numFmtId="0" fontId="1" fillId="2" borderId="3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 wrapText="1"/>
    </xf>
    <xf numFmtId="0" fontId="1" fillId="2" borderId="47" xfId="0" applyFont="1" applyFill="1" applyBorder="1" applyAlignment="1">
      <alignment horizontal="center" vertical="center" wrapText="1"/>
    </xf>
    <xf numFmtId="0" fontId="1" fillId="2" borderId="67" xfId="0" applyFont="1" applyFill="1" applyBorder="1" applyAlignment="1">
      <alignment horizontal="center" vertical="center" wrapText="1" shrinkToFit="1"/>
    </xf>
    <xf numFmtId="0" fontId="1" fillId="2" borderId="68" xfId="0" applyFont="1" applyFill="1" applyBorder="1" applyAlignment="1">
      <alignment horizontal="center" vertical="center" shrinkToFit="1"/>
    </xf>
    <xf numFmtId="0" fontId="1" fillId="2" borderId="69" xfId="0" applyFont="1" applyFill="1" applyBorder="1" applyAlignment="1">
      <alignment horizontal="center" vertical="center" shrinkToFit="1"/>
    </xf>
    <xf numFmtId="0" fontId="1" fillId="2" borderId="68" xfId="0" applyFont="1" applyFill="1" applyBorder="1" applyAlignment="1">
      <alignment horizontal="center" vertical="center"/>
    </xf>
    <xf numFmtId="0" fontId="1" fillId="2" borderId="70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46" xfId="0" applyFont="1" applyFill="1" applyBorder="1" applyAlignment="1">
      <alignment horizontal="center" vertical="center" wrapText="1" shrinkToFit="1"/>
    </xf>
    <xf numFmtId="0" fontId="1" fillId="2" borderId="64" xfId="0" applyFont="1" applyFill="1" applyBorder="1" applyAlignment="1">
      <alignment horizontal="center" vertical="center" wrapText="1"/>
    </xf>
    <xf numFmtId="0" fontId="1" fillId="2" borderId="60" xfId="0" applyFont="1" applyFill="1" applyBorder="1" applyAlignment="1">
      <alignment horizontal="center" vertical="center" wrapText="1"/>
    </xf>
    <xf numFmtId="0" fontId="1" fillId="2" borderId="71" xfId="0" applyFont="1" applyFill="1" applyBorder="1" applyAlignment="1">
      <alignment horizontal="center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7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/>
    </xf>
    <xf numFmtId="177" fontId="1" fillId="2" borderId="33" xfId="1" applyNumberFormat="1" applyFont="1" applyFill="1" applyBorder="1" applyAlignment="1">
      <alignment horizontal="right" vertical="center" shrinkToFit="1"/>
    </xf>
    <xf numFmtId="177" fontId="1" fillId="2" borderId="38" xfId="1" applyNumberFormat="1" applyFont="1" applyFill="1" applyBorder="1" applyAlignment="1">
      <alignment horizontal="right" vertical="center" shrinkToFit="1"/>
    </xf>
    <xf numFmtId="177" fontId="1" fillId="2" borderId="3" xfId="1" applyNumberFormat="1" applyFont="1" applyFill="1" applyBorder="1" applyAlignment="1">
      <alignment horizontal="right" vertical="center" shrinkToFit="1"/>
    </xf>
    <xf numFmtId="177" fontId="1" fillId="2" borderId="73" xfId="1" applyNumberFormat="1" applyFont="1" applyFill="1" applyBorder="1" applyAlignment="1">
      <alignment horizontal="right" vertical="center"/>
    </xf>
    <xf numFmtId="177" fontId="1" fillId="2" borderId="59" xfId="1" applyNumberFormat="1" applyFont="1" applyFill="1" applyBorder="1" applyAlignment="1">
      <alignment horizontal="right" vertical="center"/>
    </xf>
    <xf numFmtId="177" fontId="1" fillId="2" borderId="4" xfId="1" applyNumberFormat="1" applyFont="1" applyFill="1" applyBorder="1" applyAlignment="1">
      <alignment horizontal="right" vertical="center"/>
    </xf>
    <xf numFmtId="177" fontId="1" fillId="2" borderId="37" xfId="1" applyNumberFormat="1" applyFont="1" applyFill="1" applyBorder="1" applyAlignment="1">
      <alignment horizontal="right" vertical="center"/>
    </xf>
    <xf numFmtId="177" fontId="1" fillId="2" borderId="40" xfId="1" applyNumberFormat="1" applyFont="1" applyFill="1" applyBorder="1" applyAlignment="1">
      <alignment horizontal="right" vertical="center"/>
    </xf>
    <xf numFmtId="177" fontId="1" fillId="2" borderId="5" xfId="1" applyNumberFormat="1" applyFont="1" applyFill="1" applyBorder="1" applyAlignment="1">
      <alignment horizontal="right" vertical="center"/>
    </xf>
    <xf numFmtId="0" fontId="11" fillId="2" borderId="14" xfId="4" applyFont="1" applyFill="1" applyBorder="1" applyAlignment="1">
      <alignment horizontal="center" vertical="center" wrapText="1" shrinkToFit="1" readingOrder="1"/>
    </xf>
    <xf numFmtId="0" fontId="11" fillId="2" borderId="13" xfId="4" applyFont="1" applyFill="1" applyBorder="1" applyAlignment="1">
      <alignment horizontal="center" vertical="center" shrinkToFit="1" readingOrder="1"/>
    </xf>
    <xf numFmtId="177" fontId="11" fillId="2" borderId="14" xfId="4" applyNumberFormat="1" applyFont="1" applyFill="1" applyBorder="1" applyAlignment="1">
      <alignment horizontal="center" vertical="center" shrinkToFit="1" readingOrder="1"/>
    </xf>
    <xf numFmtId="177" fontId="11" fillId="2" borderId="13" xfId="4" applyNumberFormat="1" applyFont="1" applyFill="1" applyBorder="1" applyAlignment="1">
      <alignment horizontal="center" vertical="center" shrinkToFit="1" readingOrder="1"/>
    </xf>
    <xf numFmtId="177" fontId="1" fillId="2" borderId="60" xfId="1" applyNumberFormat="1" applyFont="1" applyFill="1" applyBorder="1" applyAlignment="1">
      <alignment horizontal="right" vertical="center"/>
    </xf>
    <xf numFmtId="177" fontId="1" fillId="2" borderId="72" xfId="1" applyNumberFormat="1" applyFont="1" applyFill="1" applyBorder="1" applyAlignment="1">
      <alignment horizontal="right" vertical="center"/>
    </xf>
    <xf numFmtId="0" fontId="11" fillId="2" borderId="11" xfId="4" applyFont="1" applyFill="1" applyBorder="1" applyAlignment="1">
      <alignment horizontal="left" vertical="center" shrinkToFit="1"/>
    </xf>
    <xf numFmtId="177" fontId="1" fillId="2" borderId="63" xfId="1" applyNumberFormat="1" applyFont="1" applyFill="1" applyBorder="1" applyAlignment="1">
      <alignment horizontal="right" vertical="center" shrinkToFit="1"/>
    </xf>
    <xf numFmtId="0" fontId="1" fillId="2" borderId="0" xfId="0" applyFont="1" applyFill="1" applyBorder="1" applyAlignment="1">
      <alignment horizontal="left" vertical="center" wrapText="1"/>
    </xf>
    <xf numFmtId="177" fontId="11" fillId="2" borderId="57" xfId="4" applyNumberFormat="1" applyFont="1" applyFill="1" applyBorder="1" applyAlignment="1">
      <alignment horizontal="center" vertical="center" shrinkToFit="1" readingOrder="1"/>
    </xf>
    <xf numFmtId="177" fontId="11" fillId="2" borderId="30" xfId="4" applyNumberFormat="1" applyFont="1" applyFill="1" applyBorder="1" applyAlignment="1">
      <alignment horizontal="center" vertical="center" shrinkToFit="1" readingOrder="1"/>
    </xf>
    <xf numFmtId="0" fontId="1" fillId="2" borderId="66" xfId="0" applyFont="1" applyFill="1" applyBorder="1" applyAlignment="1">
      <alignment horizontal="center" vertical="center" wrapText="1" shrinkToFit="1"/>
    </xf>
    <xf numFmtId="0" fontId="1" fillId="2" borderId="47" xfId="0" applyFont="1" applyFill="1" applyBorder="1" applyAlignment="1">
      <alignment horizontal="center" vertical="center" wrapText="1" shrinkToFit="1"/>
    </xf>
    <xf numFmtId="0" fontId="1" fillId="2" borderId="44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center" vertical="center" wrapText="1"/>
    </xf>
    <xf numFmtId="177" fontId="11" fillId="2" borderId="7" xfId="4" applyNumberFormat="1" applyFont="1" applyFill="1" applyBorder="1" applyAlignment="1">
      <alignment horizontal="center" vertical="center" shrinkToFit="1" readingOrder="1"/>
    </xf>
    <xf numFmtId="177" fontId="11" fillId="2" borderId="6" xfId="4" applyNumberFormat="1" applyFont="1" applyFill="1" applyBorder="1" applyAlignment="1">
      <alignment horizontal="center" vertical="center" shrinkToFit="1" readingOrder="1"/>
    </xf>
    <xf numFmtId="0" fontId="11" fillId="2" borderId="52" xfId="4" applyFont="1" applyFill="1" applyBorder="1" applyAlignment="1">
      <alignment horizontal="left" vertical="center" shrinkToFit="1"/>
    </xf>
    <xf numFmtId="0" fontId="11" fillId="2" borderId="53" xfId="4" applyFont="1" applyFill="1" applyBorder="1" applyAlignment="1">
      <alignment horizontal="left" vertical="center" shrinkToFit="1"/>
    </xf>
    <xf numFmtId="0" fontId="9" fillId="2" borderId="0" xfId="3" applyFont="1" applyFill="1" applyBorder="1" applyAlignment="1">
      <alignment horizontal="left"/>
    </xf>
    <xf numFmtId="0" fontId="1" fillId="2" borderId="62" xfId="0" applyFont="1" applyFill="1" applyBorder="1" applyAlignment="1">
      <alignment horizontal="center" vertical="center" wrapText="1"/>
    </xf>
    <xf numFmtId="0" fontId="1" fillId="2" borderId="63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74" xfId="0" applyFont="1" applyFill="1" applyBorder="1" applyAlignment="1">
      <alignment horizontal="center" vertical="center"/>
    </xf>
    <xf numFmtId="0" fontId="1" fillId="2" borderId="75" xfId="0" applyFont="1" applyFill="1" applyBorder="1" applyAlignment="1">
      <alignment horizontal="center" vertical="center"/>
    </xf>
    <xf numFmtId="0" fontId="1" fillId="2" borderId="76" xfId="0" applyFont="1" applyFill="1" applyBorder="1" applyAlignment="1">
      <alignment horizontal="center" vertical="center" wrapText="1"/>
    </xf>
    <xf numFmtId="0" fontId="1" fillId="2" borderId="77" xfId="0" applyFont="1" applyFill="1" applyBorder="1" applyAlignment="1">
      <alignment horizontal="center" vertical="center" wrapText="1"/>
    </xf>
    <xf numFmtId="0" fontId="0" fillId="2" borderId="71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72" xfId="0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 wrapText="1"/>
    </xf>
    <xf numFmtId="0" fontId="0" fillId="2" borderId="6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/>
    </xf>
    <xf numFmtId="0" fontId="0" fillId="2" borderId="62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63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 vertical="center" wrapText="1"/>
    </xf>
    <xf numFmtId="0" fontId="0" fillId="2" borderId="66" xfId="0" applyFill="1" applyBorder="1" applyAlignment="1">
      <alignment horizontal="center" vertical="center" wrapText="1"/>
    </xf>
    <xf numFmtId="0" fontId="0" fillId="2" borderId="39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2" xfId="0" applyFill="1" applyBorder="1" applyAlignment="1">
      <alignment horizontal="center" vertical="center" wrapText="1"/>
    </xf>
    <xf numFmtId="0" fontId="0" fillId="2" borderId="47" xfId="0" applyFill="1" applyBorder="1" applyAlignment="1">
      <alignment horizontal="center" vertical="center" wrapText="1"/>
    </xf>
    <xf numFmtId="0" fontId="0" fillId="2" borderId="67" xfId="0" applyFill="1" applyBorder="1" applyAlignment="1">
      <alignment horizontal="center" vertical="center" wrapText="1" shrinkToFit="1"/>
    </xf>
    <xf numFmtId="0" fontId="0" fillId="2" borderId="68" xfId="0" applyFill="1" applyBorder="1" applyAlignment="1">
      <alignment horizontal="center" vertical="center" shrinkToFit="1"/>
    </xf>
    <xf numFmtId="0" fontId="0" fillId="2" borderId="69" xfId="0" applyFill="1" applyBorder="1" applyAlignment="1">
      <alignment horizontal="center" vertical="center" shrinkToFit="1"/>
    </xf>
    <xf numFmtId="0" fontId="0" fillId="2" borderId="68" xfId="0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 wrapText="1"/>
    </xf>
    <xf numFmtId="0" fontId="0" fillId="2" borderId="60" xfId="0" applyFill="1" applyBorder="1" applyAlignment="1">
      <alignment horizontal="center" vertical="center" wrapText="1"/>
    </xf>
    <xf numFmtId="0" fontId="0" fillId="2" borderId="14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6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16" fillId="2" borderId="14" xfId="4" applyFont="1" applyFill="1" applyBorder="1" applyAlignment="1">
      <alignment horizontal="center" vertical="center" shrinkToFit="1"/>
    </xf>
    <xf numFmtId="0" fontId="16" fillId="2" borderId="13" xfId="4" applyFont="1" applyFill="1" applyBorder="1" applyAlignment="1">
      <alignment horizontal="center" vertical="center" shrinkToFit="1"/>
    </xf>
    <xf numFmtId="177" fontId="16" fillId="2" borderId="14" xfId="4" applyNumberFormat="1" applyFont="1" applyFill="1" applyBorder="1" applyAlignment="1">
      <alignment horizontal="center" vertical="center" shrinkToFit="1" readingOrder="1"/>
    </xf>
    <xf numFmtId="177" fontId="16" fillId="2" borderId="13" xfId="4" applyNumberFormat="1" applyFont="1" applyFill="1" applyBorder="1" applyAlignment="1">
      <alignment horizontal="center" vertical="center" shrinkToFit="1" readingOrder="1"/>
    </xf>
    <xf numFmtId="0" fontId="0" fillId="2" borderId="54" xfId="0" applyFont="1" applyFill="1" applyBorder="1" applyAlignment="1">
      <alignment vertical="center" wrapText="1"/>
    </xf>
    <xf numFmtId="0" fontId="1" fillId="2" borderId="78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8" fillId="2" borderId="14" xfId="4" applyFont="1" applyFill="1" applyBorder="1" applyAlignment="1">
      <alignment horizontal="center" vertical="center" wrapText="1" shrinkToFit="1" readingOrder="1"/>
    </xf>
    <xf numFmtId="0" fontId="18" fillId="2" borderId="13" xfId="4" applyFont="1" applyFill="1" applyBorder="1" applyAlignment="1">
      <alignment horizontal="center" vertical="center" shrinkToFit="1" readingOrder="1"/>
    </xf>
    <xf numFmtId="0" fontId="18" fillId="2" borderId="11" xfId="4" applyFont="1" applyFill="1" applyBorder="1" applyAlignment="1">
      <alignment horizontal="center" vertical="center" shrinkToFit="1" readingOrder="1"/>
    </xf>
    <xf numFmtId="0" fontId="16" fillId="2" borderId="57" xfId="4" applyFont="1" applyFill="1" applyBorder="1" applyAlignment="1">
      <alignment horizontal="center" vertical="center" shrinkToFit="1"/>
    </xf>
    <xf numFmtId="0" fontId="16" fillId="2" borderId="30" xfId="4" applyFont="1" applyFill="1" applyBorder="1" applyAlignment="1">
      <alignment horizontal="center" vertical="center" shrinkToFit="1"/>
    </xf>
    <xf numFmtId="177" fontId="16" fillId="2" borderId="57" xfId="4" applyNumberFormat="1" applyFont="1" applyFill="1" applyBorder="1" applyAlignment="1">
      <alignment horizontal="center" vertical="center" shrinkToFit="1" readingOrder="1"/>
    </xf>
    <xf numFmtId="177" fontId="16" fillId="2" borderId="30" xfId="4" applyNumberFormat="1" applyFont="1" applyFill="1" applyBorder="1" applyAlignment="1">
      <alignment horizontal="center" vertical="center" shrinkToFit="1" readingOrder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出納帳2006122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</xdr:row>
          <xdr:rowOff>238125</xdr:rowOff>
        </xdr:from>
        <xdr:to>
          <xdr:col>9</xdr:col>
          <xdr:colOff>123825</xdr:colOff>
          <xdr:row>9</xdr:row>
          <xdr:rowOff>9525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8</xdr:row>
          <xdr:rowOff>219075</xdr:rowOff>
        </xdr:from>
        <xdr:to>
          <xdr:col>9</xdr:col>
          <xdr:colOff>123825</xdr:colOff>
          <xdr:row>10</xdr:row>
          <xdr:rowOff>57150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0</xdr:rowOff>
        </xdr:from>
        <xdr:to>
          <xdr:col>9</xdr:col>
          <xdr:colOff>123825</xdr:colOff>
          <xdr:row>11</xdr:row>
          <xdr:rowOff>38100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7</xdr:row>
          <xdr:rowOff>238125</xdr:rowOff>
        </xdr:from>
        <xdr:to>
          <xdr:col>11</xdr:col>
          <xdr:colOff>114300</xdr:colOff>
          <xdr:row>11</xdr:row>
          <xdr:rowOff>38100</xdr:rowOff>
        </xdr:to>
        <xdr:grpSp>
          <xdr:nvGrpSpPr>
            <xdr:cNvPr id="1317" name="グループ化 2"/>
            <xdr:cNvGrpSpPr>
              <a:grpSpLocks/>
            </xdr:cNvGrpSpPr>
          </xdr:nvGrpSpPr>
          <xdr:grpSpPr bwMode="auto">
            <a:xfrm>
              <a:off x="9980839" y="2388054"/>
              <a:ext cx="352425" cy="725260"/>
              <a:chOff x="13955805" y="2512360"/>
              <a:chExt cx="352425" cy="739026"/>
            </a:xfrm>
          </xdr:grpSpPr>
          <xdr:sp macro="" textlink="">
            <xdr:nvSpPr>
              <xdr:cNvPr id="1136" name="Check Box 112" hidden="1">
                <a:extLst>
                  <a:ext uri="{63B3BB69-23CF-44E3-9099-C40C66FF867C}">
                    <a14:compatExt spid="_x0000_s1136"/>
                  </a:ext>
                </a:extLst>
              </xdr:cNvPr>
              <xdr:cNvSpPr/>
            </xdr:nvSpPr>
            <xdr:spPr bwMode="auto">
              <a:xfrm>
                <a:off x="13955805" y="2512360"/>
                <a:ext cx="352425" cy="27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7" name="Check Box 113" hidden="1">
                <a:extLst>
                  <a:ext uri="{63B3BB69-23CF-44E3-9099-C40C66FF867C}">
                    <a14:compatExt spid="_x0000_s1137"/>
                  </a:ext>
                </a:extLst>
              </xdr:cNvPr>
              <xdr:cNvSpPr/>
            </xdr:nvSpPr>
            <xdr:spPr bwMode="auto">
              <a:xfrm>
                <a:off x="13955805" y="2755527"/>
                <a:ext cx="352425" cy="2812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8" name="Check Box 114" hidden="1">
                <a:extLst>
                  <a:ext uri="{63B3BB69-23CF-44E3-9099-C40C66FF867C}">
                    <a14:compatExt spid="_x0000_s1138"/>
                  </a:ext>
                </a:extLst>
              </xdr:cNvPr>
              <xdr:cNvSpPr/>
            </xdr:nvSpPr>
            <xdr:spPr bwMode="auto">
              <a:xfrm>
                <a:off x="13955805" y="2989169"/>
                <a:ext cx="352425" cy="2622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10</xdr:row>
          <xdr:rowOff>238125</xdr:rowOff>
        </xdr:from>
        <xdr:to>
          <xdr:col>9</xdr:col>
          <xdr:colOff>123825</xdr:colOff>
          <xdr:row>12</xdr:row>
          <xdr:rowOff>38100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11</xdr:row>
          <xdr:rowOff>219075</xdr:rowOff>
        </xdr:from>
        <xdr:to>
          <xdr:col>9</xdr:col>
          <xdr:colOff>123825</xdr:colOff>
          <xdr:row>13</xdr:row>
          <xdr:rowOff>57150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0</xdr:rowOff>
        </xdr:from>
        <xdr:to>
          <xdr:col>9</xdr:col>
          <xdr:colOff>123825</xdr:colOff>
          <xdr:row>14</xdr:row>
          <xdr:rowOff>38100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10</xdr:row>
          <xdr:rowOff>219075</xdr:rowOff>
        </xdr:from>
        <xdr:to>
          <xdr:col>11</xdr:col>
          <xdr:colOff>114300</xdr:colOff>
          <xdr:row>14</xdr:row>
          <xdr:rowOff>38100</xdr:rowOff>
        </xdr:to>
        <xdr:grpSp>
          <xdr:nvGrpSpPr>
            <xdr:cNvPr id="1318" name="グループ化 28"/>
            <xdr:cNvGrpSpPr>
              <a:grpSpLocks/>
            </xdr:cNvGrpSpPr>
          </xdr:nvGrpSpPr>
          <xdr:grpSpPr bwMode="auto">
            <a:xfrm>
              <a:off x="9980839" y="3076575"/>
              <a:ext cx="352425" cy="689882"/>
              <a:chOff x="13955805" y="2512358"/>
              <a:chExt cx="352425" cy="739026"/>
            </a:xfrm>
          </xdr:grpSpPr>
          <xdr:sp macro="" textlink="">
            <xdr:nvSpPr>
              <xdr:cNvPr id="1148" name="Check Box 124" hidden="1">
                <a:extLst>
                  <a:ext uri="{63B3BB69-23CF-44E3-9099-C40C66FF867C}">
                    <a14:compatExt spid="_x0000_s1148"/>
                  </a:ext>
                </a:extLst>
              </xdr:cNvPr>
              <xdr:cNvSpPr/>
            </xdr:nvSpPr>
            <xdr:spPr bwMode="auto">
              <a:xfrm>
                <a:off x="13955805" y="2512358"/>
                <a:ext cx="352425" cy="27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9" name="Check Box 125" hidden="1">
                <a:extLst>
                  <a:ext uri="{63B3BB69-23CF-44E3-9099-C40C66FF867C}">
                    <a14:compatExt spid="_x0000_s1149"/>
                  </a:ext>
                </a:extLst>
              </xdr:cNvPr>
              <xdr:cNvSpPr/>
            </xdr:nvSpPr>
            <xdr:spPr bwMode="auto">
              <a:xfrm>
                <a:off x="13955805" y="2755527"/>
                <a:ext cx="352425" cy="2812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0" name="Check Box 126" hidden="1">
                <a:extLst>
                  <a:ext uri="{63B3BB69-23CF-44E3-9099-C40C66FF867C}">
                    <a14:compatExt spid="_x0000_s1150"/>
                  </a:ext>
                </a:extLst>
              </xdr:cNvPr>
              <xdr:cNvSpPr/>
            </xdr:nvSpPr>
            <xdr:spPr bwMode="auto">
              <a:xfrm>
                <a:off x="13955805" y="2989168"/>
                <a:ext cx="352425" cy="26221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238125</xdr:rowOff>
        </xdr:from>
        <xdr:to>
          <xdr:col>9</xdr:col>
          <xdr:colOff>123825</xdr:colOff>
          <xdr:row>15</xdr:row>
          <xdr:rowOff>38100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219075</xdr:rowOff>
        </xdr:from>
        <xdr:to>
          <xdr:col>9</xdr:col>
          <xdr:colOff>123825</xdr:colOff>
          <xdr:row>16</xdr:row>
          <xdr:rowOff>57150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0</xdr:rowOff>
        </xdr:from>
        <xdr:to>
          <xdr:col>9</xdr:col>
          <xdr:colOff>123825</xdr:colOff>
          <xdr:row>17</xdr:row>
          <xdr:rowOff>38100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13</xdr:row>
          <xdr:rowOff>219075</xdr:rowOff>
        </xdr:from>
        <xdr:to>
          <xdr:col>11</xdr:col>
          <xdr:colOff>114300</xdr:colOff>
          <xdr:row>17</xdr:row>
          <xdr:rowOff>0</xdr:rowOff>
        </xdr:to>
        <xdr:grpSp>
          <xdr:nvGrpSpPr>
            <xdr:cNvPr id="1319" name="グループ化 35"/>
            <xdr:cNvGrpSpPr>
              <a:grpSpLocks/>
            </xdr:cNvGrpSpPr>
          </xdr:nvGrpSpPr>
          <xdr:grpSpPr bwMode="auto">
            <a:xfrm>
              <a:off x="9980839" y="3729718"/>
              <a:ext cx="352425" cy="651782"/>
              <a:chOff x="13955805" y="2512360"/>
              <a:chExt cx="352425" cy="739025"/>
            </a:xfrm>
          </xdr:grpSpPr>
          <xdr:sp macro="" textlink="">
            <xdr:nvSpPr>
              <xdr:cNvPr id="1154" name="Check Box 130" hidden="1">
                <a:extLst>
                  <a:ext uri="{63B3BB69-23CF-44E3-9099-C40C66FF867C}">
                    <a14:compatExt spid="_x0000_s1154"/>
                  </a:ext>
                </a:extLst>
              </xdr:cNvPr>
              <xdr:cNvSpPr/>
            </xdr:nvSpPr>
            <xdr:spPr bwMode="auto">
              <a:xfrm>
                <a:off x="13955805" y="2512360"/>
                <a:ext cx="352425" cy="27174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5" name="Check Box 131" hidden="1">
                <a:extLst>
                  <a:ext uri="{63B3BB69-23CF-44E3-9099-C40C66FF867C}">
                    <a14:compatExt spid="_x0000_s1155"/>
                  </a:ext>
                </a:extLst>
              </xdr:cNvPr>
              <xdr:cNvSpPr/>
            </xdr:nvSpPr>
            <xdr:spPr bwMode="auto">
              <a:xfrm>
                <a:off x="13955805" y="2755527"/>
                <a:ext cx="352425" cy="2812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56" name="Check Box 132" hidden="1">
                <a:extLst>
                  <a:ext uri="{63B3BB69-23CF-44E3-9099-C40C66FF867C}">
                    <a14:compatExt spid="_x0000_s1156"/>
                  </a:ext>
                </a:extLst>
              </xdr:cNvPr>
              <xdr:cNvSpPr/>
            </xdr:nvSpPr>
            <xdr:spPr bwMode="auto">
              <a:xfrm>
                <a:off x="13955805" y="2989168"/>
                <a:ext cx="352425" cy="26221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zoomScale="70" zoomScaleNormal="70" zoomScaleSheetLayoutView="55" workbookViewId="0">
      <selection activeCell="E15" sqref="E15"/>
    </sheetView>
  </sheetViews>
  <sheetFormatPr defaultRowHeight="13.5" x14ac:dyDescent="0.15"/>
  <cols>
    <col min="1" max="1" width="1.25" style="106" customWidth="1"/>
    <col min="2" max="2" width="9.5" style="106" customWidth="1"/>
    <col min="3" max="3" width="17" style="106" customWidth="1"/>
    <col min="4" max="4" width="25.875" style="106" customWidth="1"/>
    <col min="5" max="5" width="9" style="106" customWidth="1"/>
    <col min="6" max="11" width="15.625" style="106" customWidth="1"/>
    <col min="12" max="12" width="7.625" style="106" customWidth="1"/>
    <col min="13" max="13" width="8.625" style="106" customWidth="1"/>
    <col min="14" max="14" width="19.375" style="106" customWidth="1"/>
    <col min="15" max="15" width="1.625" style="106" customWidth="1"/>
    <col min="16" max="16384" width="9" style="106"/>
  </cols>
  <sheetData>
    <row r="1" spans="2:15" s="104" customFormat="1" ht="24" customHeight="1" x14ac:dyDescent="0.25">
      <c r="B1" s="102" t="s">
        <v>76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2:15" s="104" customFormat="1" ht="24" customHeight="1" x14ac:dyDescent="0.2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</row>
    <row r="3" spans="2:15" s="104" customFormat="1" ht="27" customHeight="1" x14ac:dyDescent="0.15">
      <c r="B3" s="3"/>
      <c r="C3" s="3"/>
      <c r="D3" s="4" t="s">
        <v>30</v>
      </c>
      <c r="E3" s="5" t="s">
        <v>31</v>
      </c>
      <c r="F3" s="6" t="s">
        <v>32</v>
      </c>
      <c r="G3" s="3"/>
      <c r="H3" s="3"/>
      <c r="I3" s="3"/>
      <c r="J3" s="3"/>
      <c r="K3" s="3"/>
      <c r="L3" s="3"/>
      <c r="M3" s="3"/>
      <c r="N3" s="3"/>
      <c r="O3" s="3"/>
    </row>
    <row r="4" spans="2:15" s="104" customFormat="1" ht="13.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s="104" customFormat="1" ht="30.75" customHeight="1" x14ac:dyDescent="0.15">
      <c r="B5" s="5"/>
      <c r="C5" s="5"/>
      <c r="D5" s="5"/>
      <c r="E5" s="5"/>
      <c r="F5" s="5"/>
      <c r="G5" s="5"/>
      <c r="H5" s="5"/>
      <c r="J5" s="114" t="s">
        <v>17</v>
      </c>
      <c r="K5" s="223"/>
      <c r="L5" s="223"/>
      <c r="M5" s="223"/>
      <c r="N5" s="223"/>
      <c r="O5" s="8"/>
    </row>
    <row r="6" spans="2:15" s="104" customFormat="1" ht="29.25" customHeight="1" thickBot="1" x14ac:dyDescent="0.2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03"/>
    </row>
    <row r="7" spans="2:15" ht="33.75" customHeight="1" x14ac:dyDescent="0.15">
      <c r="B7" s="224" t="s">
        <v>0</v>
      </c>
      <c r="C7" s="227" t="s">
        <v>13</v>
      </c>
      <c r="D7" s="229" t="s">
        <v>1</v>
      </c>
      <c r="E7" s="230"/>
      <c r="F7" s="235" t="s">
        <v>26</v>
      </c>
      <c r="G7" s="236"/>
      <c r="H7" s="237"/>
      <c r="I7" s="238" t="s">
        <v>18</v>
      </c>
      <c r="J7" s="238"/>
      <c r="K7" s="238"/>
      <c r="L7" s="239" t="s">
        <v>4</v>
      </c>
      <c r="M7" s="242" t="s">
        <v>9</v>
      </c>
      <c r="N7" s="244" t="s">
        <v>21</v>
      </c>
      <c r="O7" s="118"/>
    </row>
    <row r="8" spans="2:15" ht="21" customHeight="1" x14ac:dyDescent="0.15">
      <c r="B8" s="225"/>
      <c r="C8" s="228"/>
      <c r="D8" s="231"/>
      <c r="E8" s="232"/>
      <c r="F8" s="247" t="s">
        <v>2</v>
      </c>
      <c r="G8" s="214" t="s">
        <v>34</v>
      </c>
      <c r="H8" s="216" t="s">
        <v>3</v>
      </c>
      <c r="I8" s="218" t="s">
        <v>2</v>
      </c>
      <c r="J8" s="214" t="s">
        <v>34</v>
      </c>
      <c r="K8" s="220" t="s">
        <v>3</v>
      </c>
      <c r="L8" s="240"/>
      <c r="M8" s="214"/>
      <c r="N8" s="245"/>
    </row>
    <row r="9" spans="2:15" ht="21" customHeight="1" thickBot="1" x14ac:dyDescent="0.2">
      <c r="B9" s="226"/>
      <c r="C9" s="215"/>
      <c r="D9" s="233"/>
      <c r="E9" s="234"/>
      <c r="F9" s="248"/>
      <c r="G9" s="215"/>
      <c r="H9" s="217"/>
      <c r="I9" s="219"/>
      <c r="J9" s="215"/>
      <c r="K9" s="221"/>
      <c r="L9" s="241"/>
      <c r="M9" s="243"/>
      <c r="N9" s="246"/>
    </row>
    <row r="10" spans="2:15" ht="35.1" customHeight="1" thickTop="1" x14ac:dyDescent="0.15">
      <c r="B10" s="14"/>
      <c r="C10" s="111"/>
      <c r="D10" s="220"/>
      <c r="E10" s="222"/>
      <c r="F10" s="86"/>
      <c r="G10" s="87"/>
      <c r="H10" s="88" t="str">
        <f>IF((F10-G10)&gt;0,F10-G10,"")</f>
        <v/>
      </c>
      <c r="I10" s="89"/>
      <c r="J10" s="87"/>
      <c r="K10" s="88" t="str">
        <f>IF((I10-J10)&gt;0,I10-J10,"")</f>
        <v/>
      </c>
      <c r="L10" s="20"/>
      <c r="M10" s="21"/>
      <c r="N10" s="22"/>
    </row>
    <row r="11" spans="2:15" ht="35.1" customHeight="1" x14ac:dyDescent="0.15">
      <c r="B11" s="14"/>
      <c r="C11" s="111"/>
      <c r="D11" s="206"/>
      <c r="E11" s="207"/>
      <c r="F11" s="119"/>
      <c r="G11" s="87"/>
      <c r="H11" s="88" t="str">
        <f>IF((F11-G11)&gt;0,F11-G11,"")</f>
        <v/>
      </c>
      <c r="I11" s="89"/>
      <c r="J11" s="87"/>
      <c r="K11" s="88" t="str">
        <f>IF((I11-J11)&gt;0,I11-J11,"")</f>
        <v/>
      </c>
      <c r="L11" s="23"/>
      <c r="M11" s="120"/>
      <c r="N11" s="24"/>
    </row>
    <row r="12" spans="2:15" ht="35.1" customHeight="1" x14ac:dyDescent="0.15">
      <c r="B12" s="25"/>
      <c r="C12" s="121"/>
      <c r="D12" s="206"/>
      <c r="E12" s="207"/>
      <c r="F12" s="26"/>
      <c r="G12" s="99"/>
      <c r="H12" s="88" t="str">
        <f>IF((F12-G12)&gt;0,F12-G12,"")</f>
        <v/>
      </c>
      <c r="I12" s="101"/>
      <c r="J12" s="99"/>
      <c r="K12" s="88" t="str">
        <f>IF((I12-J12)&gt;0,I12-J12,"")</f>
        <v/>
      </c>
      <c r="L12" s="122"/>
      <c r="M12" s="123"/>
      <c r="N12" s="31"/>
    </row>
    <row r="13" spans="2:15" ht="35.1" customHeight="1" thickBot="1" x14ac:dyDescent="0.2">
      <c r="B13" s="124"/>
      <c r="C13" s="125"/>
      <c r="D13" s="208"/>
      <c r="E13" s="209"/>
      <c r="F13" s="126"/>
      <c r="G13" s="127"/>
      <c r="H13" s="88" t="str">
        <f>IF((F13-G13)&gt;0,F13-G13,"")</f>
        <v/>
      </c>
      <c r="I13" s="128"/>
      <c r="J13" s="127"/>
      <c r="K13" s="88" t="str">
        <f>IF((I13-J13)&gt;0,I13-J13,"")</f>
        <v/>
      </c>
      <c r="L13" s="124"/>
      <c r="M13" s="129"/>
      <c r="N13" s="130"/>
    </row>
    <row r="14" spans="2:15" ht="36" customHeight="1" thickTop="1" thickBot="1" x14ac:dyDescent="0.2">
      <c r="B14" s="210" t="s">
        <v>10</v>
      </c>
      <c r="C14" s="211"/>
      <c r="D14" s="211"/>
      <c r="E14" s="211"/>
      <c r="F14" s="133" t="str">
        <f t="shared" ref="F14:K14" si="0">IF(SUM(F10:F13)&gt;0,SUM(F10:F13),"")</f>
        <v/>
      </c>
      <c r="G14" s="36" t="str">
        <f t="shared" si="0"/>
        <v/>
      </c>
      <c r="H14" s="36" t="str">
        <f t="shared" si="0"/>
        <v/>
      </c>
      <c r="I14" s="133" t="str">
        <f t="shared" si="0"/>
        <v/>
      </c>
      <c r="J14" s="36" t="str">
        <f t="shared" si="0"/>
        <v/>
      </c>
      <c r="K14" s="36" t="str">
        <f t="shared" si="0"/>
        <v/>
      </c>
      <c r="L14" s="38"/>
      <c r="M14" s="39"/>
      <c r="N14" s="40"/>
    </row>
    <row r="15" spans="2:15" ht="18.75" customHeight="1" x14ac:dyDescent="0.15">
      <c r="B15" s="41" t="s">
        <v>11</v>
      </c>
      <c r="C15" s="41"/>
      <c r="D15" s="107"/>
      <c r="E15" s="107"/>
      <c r="F15" s="108"/>
      <c r="G15" s="108"/>
      <c r="H15" s="113"/>
      <c r="I15" s="113"/>
      <c r="J15" s="113"/>
      <c r="K15" s="113"/>
      <c r="L15" s="109"/>
      <c r="M15" s="109"/>
      <c r="N15" s="109"/>
    </row>
    <row r="16" spans="2:15" ht="18.75" customHeight="1" x14ac:dyDescent="0.15">
      <c r="B16" s="41" t="s">
        <v>33</v>
      </c>
      <c r="C16" s="41"/>
      <c r="D16" s="107"/>
      <c r="E16" s="107"/>
      <c r="F16" s="108"/>
      <c r="G16" s="108"/>
      <c r="H16" s="113"/>
      <c r="I16" s="113"/>
      <c r="J16" s="113"/>
      <c r="K16" s="113"/>
      <c r="L16" s="109"/>
      <c r="M16" s="109"/>
      <c r="N16" s="109"/>
    </row>
    <row r="17" spans="1:15" ht="14.25" customHeight="1" x14ac:dyDescent="0.15">
      <c r="B17" s="41"/>
      <c r="C17" s="41"/>
      <c r="D17" s="107"/>
      <c r="E17" s="107"/>
      <c r="F17" s="108"/>
      <c r="G17" s="108"/>
      <c r="H17" s="113"/>
      <c r="I17" s="113"/>
      <c r="J17" s="113"/>
      <c r="K17" s="113"/>
      <c r="L17" s="109"/>
      <c r="M17" s="109"/>
      <c r="N17" s="109"/>
    </row>
    <row r="18" spans="1:15" ht="27" customHeight="1" x14ac:dyDescent="0.15">
      <c r="A18" s="47"/>
      <c r="B18" s="48" t="s">
        <v>35</v>
      </c>
      <c r="C18" s="49"/>
      <c r="D18" s="49"/>
      <c r="E18" s="49"/>
      <c r="F18" s="49"/>
      <c r="G18" s="51" t="s">
        <v>25</v>
      </c>
      <c r="H18" s="131"/>
      <c r="I18" s="48" t="s">
        <v>70</v>
      </c>
      <c r="J18" s="49"/>
      <c r="K18" s="49"/>
      <c r="L18" s="51" t="s">
        <v>74</v>
      </c>
      <c r="M18" s="49"/>
      <c r="N18" s="49"/>
      <c r="O18" s="49"/>
    </row>
    <row r="19" spans="1:15" ht="27" customHeight="1" x14ac:dyDescent="0.15">
      <c r="A19" s="47"/>
      <c r="B19" s="198" t="s">
        <v>14</v>
      </c>
      <c r="C19" s="199"/>
      <c r="D19" s="212" t="s">
        <v>26</v>
      </c>
      <c r="E19" s="213"/>
      <c r="F19" s="197" t="s">
        <v>19</v>
      </c>
      <c r="G19" s="197"/>
      <c r="H19" s="49"/>
      <c r="I19" s="181" t="s">
        <v>14</v>
      </c>
      <c r="J19" s="181"/>
      <c r="K19" s="182" t="s">
        <v>73</v>
      </c>
      <c r="L19" s="183"/>
      <c r="M19" s="47"/>
      <c r="N19" s="47"/>
      <c r="O19" s="47"/>
    </row>
    <row r="20" spans="1:15" ht="27" customHeight="1" x14ac:dyDescent="0.15">
      <c r="A20" s="47"/>
      <c r="B20" s="198" t="s">
        <v>29</v>
      </c>
      <c r="C20" s="199"/>
      <c r="D20" s="200"/>
      <c r="E20" s="201"/>
      <c r="F20" s="200"/>
      <c r="G20" s="201"/>
      <c r="H20" s="56"/>
      <c r="I20" s="184" t="s">
        <v>71</v>
      </c>
      <c r="J20" s="184"/>
      <c r="K20" s="185"/>
      <c r="L20" s="185"/>
      <c r="M20" s="47"/>
      <c r="N20" s="47"/>
      <c r="O20" s="47"/>
    </row>
    <row r="21" spans="1:15" ht="27" customHeight="1" thickBot="1" x14ac:dyDescent="0.2">
      <c r="A21" s="47"/>
      <c r="B21" s="202" t="s">
        <v>36</v>
      </c>
      <c r="C21" s="203"/>
      <c r="D21" s="204"/>
      <c r="E21" s="205"/>
      <c r="F21" s="204"/>
      <c r="G21" s="205"/>
      <c r="H21" s="56"/>
      <c r="I21" s="184" t="s">
        <v>72</v>
      </c>
      <c r="J21" s="184"/>
      <c r="K21" s="185"/>
      <c r="L21" s="185"/>
      <c r="M21" s="47"/>
      <c r="N21" s="47"/>
      <c r="O21" s="47"/>
    </row>
    <row r="22" spans="1:15" ht="27" customHeight="1" thickTop="1" x14ac:dyDescent="0.15">
      <c r="A22" s="47"/>
      <c r="B22" s="187" t="s">
        <v>10</v>
      </c>
      <c r="C22" s="188"/>
      <c r="D22" s="189" t="str">
        <f>IF(SUM(D20:E21)&gt;0,SUM(D20:E21),"")</f>
        <v/>
      </c>
      <c r="E22" s="190"/>
      <c r="F22" s="189" t="str">
        <f>IF(SUM(F20:G21)&gt;0,SUM(F20:G21),"")</f>
        <v/>
      </c>
      <c r="G22" s="190"/>
      <c r="H22" s="132"/>
      <c r="I22" s="184" t="s">
        <v>61</v>
      </c>
      <c r="J22" s="184"/>
      <c r="K22" s="185"/>
      <c r="L22" s="185"/>
      <c r="M22" s="47"/>
      <c r="N22" s="47"/>
      <c r="O22" s="47"/>
    </row>
    <row r="23" spans="1:15" ht="27" customHeight="1" thickBot="1" x14ac:dyDescent="0.2">
      <c r="A23" s="47"/>
      <c r="B23" s="112"/>
      <c r="C23" s="112"/>
      <c r="D23" s="134"/>
      <c r="E23" s="134"/>
      <c r="F23" s="134"/>
      <c r="G23" s="134"/>
      <c r="H23" s="132"/>
      <c r="I23" s="186" t="s">
        <v>62</v>
      </c>
      <c r="J23" s="186"/>
      <c r="K23" s="194"/>
      <c r="L23" s="194"/>
      <c r="M23" s="47"/>
      <c r="N23" s="47"/>
      <c r="O23" s="47"/>
    </row>
    <row r="24" spans="1:15" ht="27" customHeight="1" thickTop="1" x14ac:dyDescent="0.15">
      <c r="A24" s="47"/>
      <c r="B24" s="112"/>
      <c r="C24" s="112"/>
      <c r="D24" s="134"/>
      <c r="E24" s="134"/>
      <c r="F24" s="134"/>
      <c r="G24" s="134"/>
      <c r="H24" s="132"/>
      <c r="I24" s="195" t="s">
        <v>10</v>
      </c>
      <c r="J24" s="195"/>
      <c r="K24" s="196" t="str">
        <f>IF(SUM(K20:L23)&gt;0,SUM(K20:L23),"")</f>
        <v/>
      </c>
      <c r="L24" s="196"/>
      <c r="M24" s="47"/>
      <c r="N24" s="47"/>
      <c r="O24" s="47"/>
    </row>
    <row r="25" spans="1:15" ht="14.25" customHeight="1" x14ac:dyDescent="0.15">
      <c r="B25" s="41"/>
      <c r="C25" s="41"/>
      <c r="D25" s="107"/>
      <c r="E25" s="107"/>
      <c r="F25" s="108"/>
      <c r="G25" s="108"/>
      <c r="H25" s="113"/>
      <c r="I25" s="113"/>
      <c r="J25" s="113"/>
      <c r="K25" s="113"/>
      <c r="L25" s="109"/>
      <c r="M25" s="109"/>
      <c r="N25" s="109"/>
    </row>
    <row r="26" spans="1:15" s="60" customFormat="1" ht="18" customHeight="1" x14ac:dyDescent="0.15">
      <c r="B26" s="61" t="s">
        <v>15</v>
      </c>
      <c r="C26" s="61"/>
      <c r="D26" s="62"/>
      <c r="E26" s="62"/>
      <c r="F26" s="62"/>
      <c r="G26" s="62"/>
      <c r="H26" s="63"/>
      <c r="I26" s="63"/>
      <c r="J26" s="63"/>
      <c r="K26" s="63"/>
      <c r="L26" s="63"/>
      <c r="M26" s="63"/>
    </row>
    <row r="27" spans="1:15" s="65" customFormat="1" ht="18" customHeight="1" x14ac:dyDescent="0.15">
      <c r="B27" s="66" t="s">
        <v>16</v>
      </c>
      <c r="C27" s="66" t="s">
        <v>5</v>
      </c>
      <c r="D27" s="191" t="s">
        <v>6</v>
      </c>
      <c r="E27" s="191"/>
      <c r="F27" s="191"/>
      <c r="G27" s="191"/>
      <c r="H27" s="191"/>
      <c r="I27" s="191"/>
      <c r="J27" s="191"/>
      <c r="K27" s="191"/>
      <c r="L27" s="191"/>
      <c r="M27" s="191"/>
      <c r="N27" s="191"/>
    </row>
    <row r="28" spans="1:15" s="65" customFormat="1" ht="18" customHeight="1" x14ac:dyDescent="0.15">
      <c r="B28" s="66">
        <v>1</v>
      </c>
      <c r="C28" s="66" t="s">
        <v>7</v>
      </c>
      <c r="D28" s="192" t="s">
        <v>8</v>
      </c>
      <c r="E28" s="192"/>
      <c r="F28" s="192"/>
      <c r="G28" s="192"/>
      <c r="H28" s="192"/>
      <c r="I28" s="192"/>
      <c r="J28" s="192"/>
      <c r="K28" s="192"/>
      <c r="L28" s="192"/>
      <c r="M28" s="192"/>
      <c r="N28" s="192"/>
    </row>
    <row r="29" spans="1:15" s="65" customFormat="1" ht="18" customHeight="1" x14ac:dyDescent="0.15">
      <c r="B29" s="66">
        <v>2</v>
      </c>
      <c r="C29" s="66" t="s">
        <v>28</v>
      </c>
      <c r="D29" s="193" t="s">
        <v>12</v>
      </c>
      <c r="E29" s="193"/>
      <c r="F29" s="193"/>
      <c r="G29" s="193"/>
      <c r="H29" s="193"/>
      <c r="I29" s="193"/>
      <c r="J29" s="193"/>
      <c r="K29" s="193"/>
      <c r="L29" s="193"/>
      <c r="M29" s="193"/>
      <c r="N29" s="193"/>
    </row>
    <row r="30" spans="1:15" s="65" customFormat="1" ht="18" customHeight="1" x14ac:dyDescent="0.15">
      <c r="B30" s="66">
        <v>3</v>
      </c>
      <c r="C30" s="66" t="s">
        <v>27</v>
      </c>
      <c r="D30" s="115" t="s">
        <v>24</v>
      </c>
      <c r="E30" s="115"/>
      <c r="F30" s="68"/>
      <c r="G30" s="69"/>
      <c r="H30" s="69"/>
      <c r="I30" s="69"/>
      <c r="J30" s="69"/>
      <c r="K30" s="69"/>
      <c r="L30" s="69"/>
      <c r="M30" s="69"/>
      <c r="N30" s="70"/>
    </row>
    <row r="31" spans="1:15" s="60" customFormat="1" ht="18" customHeight="1" x14ac:dyDescent="0.15">
      <c r="B31" s="71">
        <v>4</v>
      </c>
      <c r="C31" s="71" t="s">
        <v>23</v>
      </c>
      <c r="D31" s="180" t="s">
        <v>22</v>
      </c>
      <c r="E31" s="180"/>
      <c r="F31" s="180"/>
      <c r="G31" s="180"/>
      <c r="H31" s="180"/>
      <c r="I31" s="180"/>
      <c r="J31" s="180"/>
      <c r="K31" s="180"/>
      <c r="L31" s="180"/>
      <c r="M31" s="180"/>
      <c r="N31" s="180"/>
    </row>
    <row r="32" spans="1:15" s="110" customFormat="1" ht="20.100000000000001" customHeight="1" x14ac:dyDescent="0.15">
      <c r="B32" s="61"/>
      <c r="C32" s="61"/>
      <c r="D32" s="73"/>
      <c r="E32" s="73"/>
      <c r="F32" s="73"/>
      <c r="G32" s="61"/>
      <c r="H32" s="61"/>
      <c r="I32" s="61"/>
      <c r="J32" s="61"/>
      <c r="K32" s="61"/>
      <c r="L32" s="61"/>
      <c r="M32" s="61"/>
    </row>
    <row r="33" spans="2:3" ht="18.75" customHeight="1" x14ac:dyDescent="0.15">
      <c r="B33" s="76"/>
      <c r="C33" s="76"/>
    </row>
  </sheetData>
  <mergeCells count="48">
    <mergeCell ref="D10:E10"/>
    <mergeCell ref="K5:N5"/>
    <mergeCell ref="B7:B9"/>
    <mergeCell ref="C7:C9"/>
    <mergeCell ref="D7:E9"/>
    <mergeCell ref="F7:H7"/>
    <mergeCell ref="I7:K7"/>
    <mergeCell ref="L7:L9"/>
    <mergeCell ref="M7:M9"/>
    <mergeCell ref="N7:N9"/>
    <mergeCell ref="F8:F9"/>
    <mergeCell ref="G8:G9"/>
    <mergeCell ref="H8:H9"/>
    <mergeCell ref="I8:I9"/>
    <mergeCell ref="J8:J9"/>
    <mergeCell ref="K8:K9"/>
    <mergeCell ref="D11:E11"/>
    <mergeCell ref="D12:E12"/>
    <mergeCell ref="D13:E13"/>
    <mergeCell ref="B14:E14"/>
    <mergeCell ref="B19:C19"/>
    <mergeCell ref="D19:E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D27:N27"/>
    <mergeCell ref="D28:N28"/>
    <mergeCell ref="K23:L23"/>
    <mergeCell ref="I24:J24"/>
    <mergeCell ref="K24:L24"/>
    <mergeCell ref="D31:N31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D29:N29"/>
    <mergeCell ref="F19:G19"/>
  </mergeCells>
  <phoneticPr fontId="2"/>
  <dataValidations disablePrompts="1" count="1">
    <dataValidation type="list" allowBlank="1" showInputMessage="1" showErrorMessage="1" sqref="C10:C13">
      <formula1>"1 日当,2 購入・リース費,3 外注費,4 その他"</formula1>
    </dataValidation>
  </dataValidation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showZeros="0" tabSelected="1" view="pageBreakPreview" zoomScale="70" zoomScaleNormal="100" zoomScaleSheetLayoutView="70" workbookViewId="0">
      <selection activeCell="L24" sqref="L24"/>
    </sheetView>
  </sheetViews>
  <sheetFormatPr defaultRowHeight="13.5" x14ac:dyDescent="0.15"/>
  <cols>
    <col min="1" max="1" width="1.25" style="106" customWidth="1"/>
    <col min="2" max="2" width="9.5" style="106" customWidth="1"/>
    <col min="3" max="3" width="17" style="106" customWidth="1"/>
    <col min="4" max="4" width="25.875" style="106" customWidth="1"/>
    <col min="5" max="5" width="9" style="106" customWidth="1"/>
    <col min="6" max="6" width="15.625" style="106" customWidth="1"/>
    <col min="7" max="7" width="15.5" style="106" customWidth="1"/>
    <col min="8" max="8" width="15.625" style="106" customWidth="1"/>
    <col min="9" max="9" width="3.375" style="106" customWidth="1"/>
    <col min="10" max="10" width="17.5" style="106" customWidth="1"/>
    <col min="11" max="11" width="3.75" style="106" customWidth="1"/>
    <col min="12" max="12" width="22.5" style="106" customWidth="1"/>
    <col min="13" max="15" width="11.125" style="106" customWidth="1"/>
    <col min="16" max="16" width="1.625" style="106" customWidth="1"/>
    <col min="17" max="16384" width="9" style="106"/>
  </cols>
  <sheetData>
    <row r="1" spans="2:16" s="104" customFormat="1" ht="24" customHeight="1" x14ac:dyDescent="0.25">
      <c r="B1" s="277" t="s">
        <v>75</v>
      </c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</row>
    <row r="2" spans="2:16" s="104" customFormat="1" ht="24" customHeight="1" x14ac:dyDescent="0.25"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</row>
    <row r="3" spans="2:16" s="104" customFormat="1" ht="27" customHeight="1" x14ac:dyDescent="0.15">
      <c r="B3" s="3"/>
      <c r="C3" s="3"/>
      <c r="D3" s="4" t="s">
        <v>30</v>
      </c>
      <c r="E3" s="5" t="s">
        <v>31</v>
      </c>
      <c r="F3" s="6" t="s">
        <v>32</v>
      </c>
      <c r="G3" s="3"/>
      <c r="H3" s="3"/>
      <c r="I3" s="3"/>
      <c r="J3" s="3"/>
      <c r="K3" s="3"/>
      <c r="L3" s="3"/>
      <c r="M3" s="3"/>
      <c r="N3" s="3"/>
      <c r="O3" s="3"/>
      <c r="P3" s="3"/>
    </row>
    <row r="4" spans="2:16" s="104" customFormat="1" ht="13.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2:16" s="104" customFormat="1" ht="30.75" customHeight="1" x14ac:dyDescent="0.15">
      <c r="B5" s="5"/>
      <c r="C5" s="5"/>
      <c r="D5" s="5"/>
      <c r="E5" s="5"/>
      <c r="F5" s="5"/>
      <c r="G5" s="5"/>
      <c r="H5" s="5"/>
      <c r="J5" s="137" t="s">
        <v>17</v>
      </c>
      <c r="K5" s="223"/>
      <c r="L5" s="223"/>
      <c r="M5" s="223"/>
      <c r="N5" s="223"/>
      <c r="O5" s="8"/>
      <c r="P5" s="105"/>
    </row>
    <row r="6" spans="2:16" s="104" customFormat="1" ht="29.25" customHeight="1" thickBot="1" x14ac:dyDescent="0.2"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2:16" ht="21" customHeight="1" x14ac:dyDescent="0.15">
      <c r="B7" s="224" t="s">
        <v>65</v>
      </c>
      <c r="C7" s="227" t="s">
        <v>64</v>
      </c>
      <c r="D7" s="229" t="s">
        <v>63</v>
      </c>
      <c r="E7" s="284"/>
      <c r="F7" s="278" t="s">
        <v>2</v>
      </c>
      <c r="G7" s="242" t="s">
        <v>34</v>
      </c>
      <c r="H7" s="244" t="s">
        <v>3</v>
      </c>
      <c r="I7" s="239" t="s">
        <v>69</v>
      </c>
      <c r="J7" s="269"/>
      <c r="K7" s="269"/>
      <c r="L7" s="269"/>
      <c r="M7" s="278" t="s">
        <v>66</v>
      </c>
      <c r="N7" s="242" t="s">
        <v>67</v>
      </c>
      <c r="O7" s="244" t="s">
        <v>68</v>
      </c>
    </row>
    <row r="8" spans="2:16" ht="21" customHeight="1" thickBot="1" x14ac:dyDescent="0.2">
      <c r="B8" s="226"/>
      <c r="C8" s="215"/>
      <c r="D8" s="233"/>
      <c r="E8" s="285"/>
      <c r="F8" s="279"/>
      <c r="G8" s="243"/>
      <c r="H8" s="246"/>
      <c r="I8" s="241"/>
      <c r="J8" s="270"/>
      <c r="K8" s="270"/>
      <c r="L8" s="270"/>
      <c r="M8" s="279"/>
      <c r="N8" s="243"/>
      <c r="O8" s="246"/>
    </row>
    <row r="9" spans="2:16" ht="17.25" customHeight="1" thickTop="1" x14ac:dyDescent="0.15">
      <c r="B9" s="140"/>
      <c r="C9" s="141"/>
      <c r="D9" s="280"/>
      <c r="E9" s="281"/>
      <c r="F9" s="249"/>
      <c r="G9" s="252"/>
      <c r="H9" s="255">
        <f>F9-G9</f>
        <v>0</v>
      </c>
      <c r="I9" s="142"/>
      <c r="J9" s="143" t="s">
        <v>57</v>
      </c>
      <c r="K9" s="144"/>
      <c r="L9" s="144" t="s">
        <v>59</v>
      </c>
      <c r="M9" s="145"/>
      <c r="N9" s="146"/>
      <c r="O9" s="147"/>
    </row>
    <row r="10" spans="2:16" ht="17.25" customHeight="1" x14ac:dyDescent="0.15">
      <c r="B10" s="148"/>
      <c r="C10" s="149"/>
      <c r="D10" s="138"/>
      <c r="E10" s="139"/>
      <c r="F10" s="250"/>
      <c r="G10" s="253"/>
      <c r="H10" s="256"/>
      <c r="I10" s="150"/>
      <c r="J10" s="109" t="s">
        <v>58</v>
      </c>
      <c r="K10" s="109"/>
      <c r="L10" s="109" t="s">
        <v>56</v>
      </c>
      <c r="M10" s="151"/>
      <c r="N10" s="152"/>
      <c r="O10" s="153"/>
    </row>
    <row r="11" spans="2:16" ht="17.25" customHeight="1" x14ac:dyDescent="0.15">
      <c r="B11" s="14"/>
      <c r="C11" s="111"/>
      <c r="D11" s="135"/>
      <c r="E11" s="136"/>
      <c r="F11" s="251"/>
      <c r="G11" s="254"/>
      <c r="H11" s="257"/>
      <c r="I11" s="154"/>
      <c r="J11" s="155" t="s">
        <v>55</v>
      </c>
      <c r="K11" s="155"/>
      <c r="L11" s="155" t="s">
        <v>60</v>
      </c>
      <c r="M11" s="20"/>
      <c r="N11" s="156"/>
      <c r="O11" s="157"/>
    </row>
    <row r="12" spans="2:16" ht="17.25" customHeight="1" x14ac:dyDescent="0.15">
      <c r="B12" s="158"/>
      <c r="C12" s="159"/>
      <c r="D12" s="271"/>
      <c r="E12" s="272"/>
      <c r="F12" s="250"/>
      <c r="G12" s="253"/>
      <c r="H12" s="256">
        <f>F12-G12</f>
        <v>0</v>
      </c>
      <c r="I12" s="160"/>
      <c r="J12" s="161" t="s">
        <v>57</v>
      </c>
      <c r="K12" s="162"/>
      <c r="L12" s="162" t="s">
        <v>59</v>
      </c>
      <c r="M12" s="163"/>
      <c r="N12" s="164"/>
      <c r="O12" s="165"/>
    </row>
    <row r="13" spans="2:16" ht="17.25" customHeight="1" x14ac:dyDescent="0.15">
      <c r="B13" s="148"/>
      <c r="C13" s="149"/>
      <c r="D13" s="138"/>
      <c r="E13" s="139"/>
      <c r="F13" s="250"/>
      <c r="G13" s="253"/>
      <c r="H13" s="256"/>
      <c r="I13" s="150"/>
      <c r="J13" s="109" t="s">
        <v>58</v>
      </c>
      <c r="K13" s="109"/>
      <c r="L13" s="109" t="s">
        <v>56</v>
      </c>
      <c r="M13" s="151"/>
      <c r="N13" s="152"/>
      <c r="O13" s="153"/>
    </row>
    <row r="14" spans="2:16" ht="17.25" customHeight="1" x14ac:dyDescent="0.15">
      <c r="B14" s="14"/>
      <c r="C14" s="111"/>
      <c r="D14" s="135"/>
      <c r="E14" s="136"/>
      <c r="F14" s="251"/>
      <c r="G14" s="254"/>
      <c r="H14" s="257"/>
      <c r="I14" s="154"/>
      <c r="J14" s="155" t="s">
        <v>55</v>
      </c>
      <c r="K14" s="155"/>
      <c r="L14" s="155" t="s">
        <v>60</v>
      </c>
      <c r="M14" s="20"/>
      <c r="N14" s="156"/>
      <c r="O14" s="157"/>
    </row>
    <row r="15" spans="2:16" ht="17.25" customHeight="1" x14ac:dyDescent="0.15">
      <c r="B15" s="148"/>
      <c r="C15" s="149"/>
      <c r="D15" s="231"/>
      <c r="E15" s="232"/>
      <c r="F15" s="250"/>
      <c r="G15" s="253"/>
      <c r="H15" s="256">
        <f>F15-G15</f>
        <v>0</v>
      </c>
      <c r="I15" s="150"/>
      <c r="J15" s="166" t="s">
        <v>57</v>
      </c>
      <c r="K15" s="109"/>
      <c r="L15" s="109" t="s">
        <v>59</v>
      </c>
      <c r="M15" s="151"/>
      <c r="N15" s="152"/>
      <c r="O15" s="153"/>
    </row>
    <row r="16" spans="2:16" ht="17.25" customHeight="1" x14ac:dyDescent="0.15">
      <c r="B16" s="148"/>
      <c r="C16" s="149"/>
      <c r="D16" s="138"/>
      <c r="E16" s="139"/>
      <c r="F16" s="250"/>
      <c r="G16" s="253"/>
      <c r="H16" s="256"/>
      <c r="I16" s="150"/>
      <c r="J16" s="109" t="s">
        <v>58</v>
      </c>
      <c r="K16" s="109"/>
      <c r="L16" s="109" t="s">
        <v>56</v>
      </c>
      <c r="M16" s="151"/>
      <c r="N16" s="152"/>
      <c r="O16" s="153"/>
    </row>
    <row r="17" spans="1:16" ht="17.25" customHeight="1" thickBot="1" x14ac:dyDescent="0.2">
      <c r="B17" s="14"/>
      <c r="C17" s="111"/>
      <c r="D17" s="135"/>
      <c r="E17" s="136"/>
      <c r="F17" s="265"/>
      <c r="G17" s="262"/>
      <c r="H17" s="263"/>
      <c r="I17" s="167"/>
      <c r="J17" s="168" t="s">
        <v>55</v>
      </c>
      <c r="K17" s="168"/>
      <c r="L17" s="168" t="s">
        <v>60</v>
      </c>
      <c r="M17" s="20"/>
      <c r="N17" s="156"/>
      <c r="O17" s="157"/>
    </row>
    <row r="18" spans="1:16" ht="36" customHeight="1" thickTop="1" thickBot="1" x14ac:dyDescent="0.2">
      <c r="B18" s="210" t="s">
        <v>10</v>
      </c>
      <c r="C18" s="211"/>
      <c r="D18" s="211"/>
      <c r="E18" s="211"/>
      <c r="F18" s="169" t="str">
        <f>IF(SUM(F9:F17)&gt;0,SUM(F9:F17),"")</f>
        <v/>
      </c>
      <c r="G18" s="170" t="str">
        <f>IF(SUM(G9:G17)&gt;0,SUM(G9:G17),"")</f>
        <v/>
      </c>
      <c r="H18" s="171" t="str">
        <f>IF(SUM(H9:H17)&gt;0,SUM(H9:H17),"")</f>
        <v/>
      </c>
      <c r="I18" s="282"/>
      <c r="J18" s="283"/>
      <c r="K18" s="283"/>
      <c r="L18" s="283"/>
      <c r="M18" s="172"/>
      <c r="N18" s="173"/>
      <c r="O18" s="174"/>
    </row>
    <row r="19" spans="1:16" ht="18.75" customHeight="1" x14ac:dyDescent="0.15">
      <c r="B19" s="41" t="s">
        <v>11</v>
      </c>
      <c r="C19" s="41"/>
      <c r="D19" s="107"/>
      <c r="E19" s="107"/>
      <c r="F19" s="108"/>
      <c r="G19" s="108"/>
      <c r="H19" s="113"/>
      <c r="I19" s="109"/>
      <c r="J19" s="109"/>
      <c r="K19" s="109"/>
      <c r="L19" s="109"/>
      <c r="M19" s="109"/>
      <c r="N19" s="109"/>
    </row>
    <row r="20" spans="1:16" ht="18.75" customHeight="1" x14ac:dyDescent="0.15">
      <c r="B20" s="41" t="s">
        <v>33</v>
      </c>
      <c r="C20" s="41"/>
      <c r="D20" s="107"/>
      <c r="E20" s="107"/>
      <c r="F20" s="108"/>
      <c r="G20" s="108"/>
      <c r="H20" s="113"/>
      <c r="I20" s="109"/>
      <c r="J20" s="109"/>
      <c r="K20" s="109"/>
      <c r="L20" s="109"/>
      <c r="M20" s="109"/>
      <c r="N20" s="109"/>
    </row>
    <row r="21" spans="1:16" ht="38.25" customHeight="1" x14ac:dyDescent="0.15">
      <c r="B21" s="266" t="s">
        <v>77</v>
      </c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</row>
    <row r="22" spans="1:16" ht="14.25" customHeight="1" x14ac:dyDescent="0.15">
      <c r="B22" s="41"/>
      <c r="C22" s="41"/>
      <c r="D22" s="107"/>
      <c r="E22" s="107"/>
      <c r="F22" s="108"/>
      <c r="G22" s="108"/>
      <c r="H22" s="113"/>
      <c r="I22" s="109"/>
      <c r="J22" s="109"/>
      <c r="K22" s="109"/>
      <c r="L22" s="109"/>
      <c r="M22" s="109"/>
      <c r="N22" s="109"/>
    </row>
    <row r="23" spans="1:16" ht="27" customHeight="1" x14ac:dyDescent="0.15">
      <c r="A23" s="47"/>
      <c r="B23" s="48" t="s">
        <v>35</v>
      </c>
      <c r="C23" s="49"/>
      <c r="D23" s="49"/>
      <c r="E23" s="51" t="s">
        <v>25</v>
      </c>
      <c r="F23" s="51"/>
      <c r="G23" s="48" t="s">
        <v>70</v>
      </c>
      <c r="H23" s="49"/>
      <c r="I23" s="49"/>
      <c r="J23" s="51" t="s">
        <v>74</v>
      </c>
      <c r="K23" s="49"/>
      <c r="L23" s="49"/>
      <c r="M23" s="49"/>
      <c r="N23" s="55"/>
      <c r="O23" s="55"/>
      <c r="P23" s="55"/>
    </row>
    <row r="24" spans="1:16" ht="27" customHeight="1" x14ac:dyDescent="0.15">
      <c r="A24" s="47"/>
      <c r="B24" s="198" t="s">
        <v>14</v>
      </c>
      <c r="C24" s="199"/>
      <c r="D24" s="258" t="s">
        <v>73</v>
      </c>
      <c r="E24" s="259"/>
      <c r="F24" s="175"/>
      <c r="G24" s="198" t="s">
        <v>14</v>
      </c>
      <c r="H24" s="199"/>
      <c r="I24" s="258" t="s">
        <v>73</v>
      </c>
      <c r="J24" s="259"/>
      <c r="K24" s="176"/>
      <c r="L24" s="176"/>
      <c r="M24" s="176"/>
      <c r="N24" s="176"/>
      <c r="O24" s="176"/>
      <c r="P24" s="176"/>
    </row>
    <row r="25" spans="1:16" ht="27" customHeight="1" x14ac:dyDescent="0.15">
      <c r="A25" s="47"/>
      <c r="B25" s="198" t="s">
        <v>29</v>
      </c>
      <c r="C25" s="199"/>
      <c r="D25" s="260"/>
      <c r="E25" s="261"/>
      <c r="F25" s="175"/>
      <c r="G25" s="264" t="s">
        <v>71</v>
      </c>
      <c r="H25" s="264"/>
      <c r="I25" s="260"/>
      <c r="J25" s="261"/>
      <c r="K25" s="176"/>
      <c r="L25" s="176"/>
      <c r="M25" s="176"/>
      <c r="N25" s="176"/>
      <c r="O25" s="176"/>
      <c r="P25" s="176"/>
    </row>
    <row r="26" spans="1:16" ht="27" customHeight="1" thickBot="1" x14ac:dyDescent="0.2">
      <c r="A26" s="47"/>
      <c r="B26" s="202" t="s">
        <v>36</v>
      </c>
      <c r="C26" s="203"/>
      <c r="D26" s="267"/>
      <c r="E26" s="268"/>
      <c r="F26" s="175"/>
      <c r="G26" s="264" t="s">
        <v>72</v>
      </c>
      <c r="H26" s="264"/>
      <c r="I26" s="260"/>
      <c r="J26" s="261"/>
      <c r="K26" s="176"/>
      <c r="L26" s="176"/>
      <c r="M26" s="176"/>
      <c r="N26" s="176"/>
      <c r="O26" s="176"/>
      <c r="P26" s="176"/>
    </row>
    <row r="27" spans="1:16" ht="27" customHeight="1" thickTop="1" x14ac:dyDescent="0.15">
      <c r="A27" s="47"/>
      <c r="B27" s="187" t="s">
        <v>10</v>
      </c>
      <c r="C27" s="188"/>
      <c r="D27" s="273">
        <f>SUM(D25:E26)</f>
        <v>0</v>
      </c>
      <c r="E27" s="274"/>
      <c r="F27" s="175"/>
      <c r="G27" s="264" t="s">
        <v>61</v>
      </c>
      <c r="H27" s="264"/>
      <c r="I27" s="260"/>
      <c r="J27" s="261"/>
      <c r="K27" s="177"/>
      <c r="L27" s="177"/>
      <c r="M27" s="177"/>
      <c r="N27" s="177"/>
      <c r="O27" s="177"/>
      <c r="P27" s="177"/>
    </row>
    <row r="28" spans="1:16" ht="27" customHeight="1" thickBot="1" x14ac:dyDescent="0.2">
      <c r="A28" s="47"/>
      <c r="B28" s="112"/>
      <c r="C28" s="112"/>
      <c r="D28" s="178"/>
      <c r="E28" s="178"/>
      <c r="F28" s="175"/>
      <c r="G28" s="275" t="s">
        <v>62</v>
      </c>
      <c r="H28" s="276"/>
      <c r="I28" s="267"/>
      <c r="J28" s="268"/>
      <c r="K28" s="177"/>
      <c r="L28" s="177"/>
      <c r="M28" s="177"/>
      <c r="N28" s="177"/>
      <c r="O28" s="177"/>
      <c r="P28" s="177"/>
    </row>
    <row r="29" spans="1:16" ht="27" customHeight="1" thickTop="1" x14ac:dyDescent="0.15">
      <c r="A29" s="47"/>
      <c r="B29" s="112"/>
      <c r="C29" s="112"/>
      <c r="D29" s="178"/>
      <c r="E29" s="178"/>
      <c r="F29" s="175"/>
      <c r="G29" s="198" t="s">
        <v>10</v>
      </c>
      <c r="H29" s="199"/>
      <c r="I29" s="200" t="str">
        <f>IF(SUM(I25:J28)&gt;0,SUM(I25:J28),"")</f>
        <v/>
      </c>
      <c r="J29" s="201"/>
      <c r="K29" s="177"/>
      <c r="L29" s="177"/>
      <c r="M29" s="177"/>
      <c r="N29" s="177"/>
      <c r="O29" s="177"/>
      <c r="P29" s="177"/>
    </row>
    <row r="30" spans="1:16" ht="14.25" customHeight="1" x14ac:dyDescent="0.15">
      <c r="B30" s="41"/>
      <c r="C30" s="41"/>
      <c r="D30" s="107"/>
      <c r="E30" s="107"/>
      <c r="F30" s="108"/>
      <c r="G30" s="108"/>
      <c r="H30" s="113"/>
      <c r="I30" s="179"/>
      <c r="J30" s="179"/>
      <c r="K30" s="179"/>
      <c r="L30" s="179"/>
      <c r="M30" s="179"/>
      <c r="N30" s="179"/>
      <c r="O30" s="179"/>
      <c r="P30" s="179"/>
    </row>
    <row r="31" spans="1:16" s="60" customFormat="1" ht="18" customHeight="1" x14ac:dyDescent="0.15">
      <c r="B31" s="61" t="s">
        <v>15</v>
      </c>
      <c r="C31" s="61"/>
      <c r="D31" s="62"/>
      <c r="E31" s="62"/>
      <c r="F31" s="62"/>
      <c r="G31" s="62"/>
      <c r="H31" s="63"/>
      <c r="I31" s="63"/>
      <c r="J31" s="63"/>
    </row>
    <row r="32" spans="1:16" s="65" customFormat="1" ht="18" customHeight="1" x14ac:dyDescent="0.15">
      <c r="B32" s="66" t="s">
        <v>16</v>
      </c>
      <c r="C32" s="66" t="s">
        <v>5</v>
      </c>
      <c r="D32" s="191" t="s">
        <v>6</v>
      </c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</row>
    <row r="33" spans="2:15" s="65" customFormat="1" ht="18" customHeight="1" x14ac:dyDescent="0.15">
      <c r="B33" s="66">
        <v>1</v>
      </c>
      <c r="C33" s="66" t="s">
        <v>7</v>
      </c>
      <c r="D33" s="192" t="s">
        <v>8</v>
      </c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</row>
    <row r="34" spans="2:15" s="65" customFormat="1" ht="18" customHeight="1" x14ac:dyDescent="0.15">
      <c r="B34" s="66">
        <v>2</v>
      </c>
      <c r="C34" s="66" t="s">
        <v>28</v>
      </c>
      <c r="D34" s="192" t="s">
        <v>12</v>
      </c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</row>
    <row r="35" spans="2:15" s="65" customFormat="1" ht="18" customHeight="1" x14ac:dyDescent="0.15">
      <c r="B35" s="66">
        <v>3</v>
      </c>
      <c r="C35" s="66" t="s">
        <v>27</v>
      </c>
      <c r="D35" s="192" t="s">
        <v>24</v>
      </c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</row>
    <row r="36" spans="2:15" s="60" customFormat="1" ht="18" customHeight="1" x14ac:dyDescent="0.15">
      <c r="B36" s="71">
        <v>4</v>
      </c>
      <c r="C36" s="71" t="s">
        <v>23</v>
      </c>
      <c r="D36" s="192" t="s">
        <v>22</v>
      </c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</row>
    <row r="37" spans="2:15" s="110" customFormat="1" ht="20.100000000000001" customHeight="1" x14ac:dyDescent="0.15">
      <c r="B37" s="61"/>
      <c r="C37" s="61"/>
      <c r="D37" s="73"/>
      <c r="E37" s="73"/>
      <c r="F37" s="73"/>
      <c r="G37" s="61"/>
      <c r="H37" s="61"/>
      <c r="I37" s="61"/>
      <c r="J37" s="61"/>
    </row>
    <row r="38" spans="2:15" ht="18.75" customHeight="1" x14ac:dyDescent="0.15">
      <c r="B38" s="76"/>
      <c r="C38" s="76"/>
    </row>
  </sheetData>
  <mergeCells count="52">
    <mergeCell ref="G26:H26"/>
    <mergeCell ref="I18:L18"/>
    <mergeCell ref="M7:M8"/>
    <mergeCell ref="G29:H29"/>
    <mergeCell ref="G27:H27"/>
    <mergeCell ref="I28:J28"/>
    <mergeCell ref="I29:J29"/>
    <mergeCell ref="B1:P1"/>
    <mergeCell ref="F7:F8"/>
    <mergeCell ref="G7:G8"/>
    <mergeCell ref="D9:E9"/>
    <mergeCell ref="B18:E18"/>
    <mergeCell ref="K5:N5"/>
    <mergeCell ref="D7:E8"/>
    <mergeCell ref="B26:C26"/>
    <mergeCell ref="D26:E26"/>
    <mergeCell ref="B27:C27"/>
    <mergeCell ref="C7:C8"/>
    <mergeCell ref="B7:B8"/>
    <mergeCell ref="D12:E12"/>
    <mergeCell ref="D15:E15"/>
    <mergeCell ref="B25:C25"/>
    <mergeCell ref="D27:E27"/>
    <mergeCell ref="B24:C24"/>
    <mergeCell ref="D25:E25"/>
    <mergeCell ref="N7:N8"/>
    <mergeCell ref="O7:O8"/>
    <mergeCell ref="G24:H24"/>
    <mergeCell ref="I24:J24"/>
    <mergeCell ref="I25:J25"/>
    <mergeCell ref="H7:H8"/>
    <mergeCell ref="G15:G17"/>
    <mergeCell ref="H15:H17"/>
    <mergeCell ref="G25:H25"/>
    <mergeCell ref="B21:O21"/>
    <mergeCell ref="I7:L8"/>
    <mergeCell ref="D35:O35"/>
    <mergeCell ref="D36:O36"/>
    <mergeCell ref="D32:O32"/>
    <mergeCell ref="F9:F11"/>
    <mergeCell ref="G9:G11"/>
    <mergeCell ref="H9:H11"/>
    <mergeCell ref="F12:F14"/>
    <mergeCell ref="G12:G14"/>
    <mergeCell ref="H12:H14"/>
    <mergeCell ref="D24:E24"/>
    <mergeCell ref="I26:J26"/>
    <mergeCell ref="I27:J27"/>
    <mergeCell ref="F15:F17"/>
    <mergeCell ref="D33:O33"/>
    <mergeCell ref="D34:O34"/>
    <mergeCell ref="G28:H28"/>
  </mergeCells>
  <phoneticPr fontId="2"/>
  <dataValidations disablePrompts="1" count="1">
    <dataValidation type="list" allowBlank="1" showInputMessage="1" showErrorMessage="1" sqref="C9:C17">
      <formula1>"1 日当,2 購入・リース費,3 外注費,4 その他"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70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3" r:id="rId4" name="Check Box 109">
              <controlPr defaultSize="0" autoFill="0" autoLine="0" autoPict="0">
                <anchor moveWithCells="1">
                  <from>
                    <xdr:col>8</xdr:col>
                    <xdr:colOff>28575</xdr:colOff>
                    <xdr:row>7</xdr:row>
                    <xdr:rowOff>238125</xdr:rowOff>
                  </from>
                  <to>
                    <xdr:col>9</xdr:col>
                    <xdr:colOff>123825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" name="Check Box 110">
              <controlPr defaultSize="0" autoFill="0" autoLine="0" autoPict="0">
                <anchor moveWithCells="1">
                  <from>
                    <xdr:col>8</xdr:col>
                    <xdr:colOff>28575</xdr:colOff>
                    <xdr:row>8</xdr:row>
                    <xdr:rowOff>219075</xdr:rowOff>
                  </from>
                  <to>
                    <xdr:col>9</xdr:col>
                    <xdr:colOff>123825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>
                  <from>
                    <xdr:col>8</xdr:col>
                    <xdr:colOff>28575</xdr:colOff>
                    <xdr:row>10</xdr:row>
                    <xdr:rowOff>0</xdr:rowOff>
                  </from>
                  <to>
                    <xdr:col>9</xdr:col>
                    <xdr:colOff>123825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7" name="Check Box 121">
              <controlPr defaultSize="0" autoFill="0" autoLine="0" autoPict="0">
                <anchor moveWithCells="1">
                  <from>
                    <xdr:col>8</xdr:col>
                    <xdr:colOff>28575</xdr:colOff>
                    <xdr:row>10</xdr:row>
                    <xdr:rowOff>238125</xdr:rowOff>
                  </from>
                  <to>
                    <xdr:col>9</xdr:col>
                    <xdr:colOff>123825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" name="Check Box 122">
              <controlPr defaultSize="0" autoFill="0" autoLine="0" autoPict="0">
                <anchor moveWithCells="1">
                  <from>
                    <xdr:col>8</xdr:col>
                    <xdr:colOff>28575</xdr:colOff>
                    <xdr:row>11</xdr:row>
                    <xdr:rowOff>219075</xdr:rowOff>
                  </from>
                  <to>
                    <xdr:col>9</xdr:col>
                    <xdr:colOff>123825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" name="Check Box 123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0</xdr:rowOff>
                  </from>
                  <to>
                    <xdr:col>9</xdr:col>
                    <xdr:colOff>123825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" name="Check Box 127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238125</xdr:rowOff>
                  </from>
                  <to>
                    <xdr:col>9</xdr:col>
                    <xdr:colOff>123825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1" name="Check Box 128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219075</xdr:rowOff>
                  </from>
                  <to>
                    <xdr:col>9</xdr:col>
                    <xdr:colOff>123825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2" name="Check Box 129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0</xdr:rowOff>
                  </from>
                  <to>
                    <xdr:col>9</xdr:col>
                    <xdr:colOff>123825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" name="Check Box 130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14</xdr:row>
                    <xdr:rowOff>0</xdr:rowOff>
                  </from>
                  <to>
                    <xdr:col>11</xdr:col>
                    <xdr:colOff>114300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4" name="Check Box 131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14</xdr:row>
                    <xdr:rowOff>219075</xdr:rowOff>
                  </from>
                  <to>
                    <xdr:col>11</xdr:col>
                    <xdr:colOff>114300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5" name="Check Box 132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15</xdr:row>
                    <xdr:rowOff>200025</xdr:rowOff>
                  </from>
                  <to>
                    <xdr:col>11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6" name="Check Box 124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11</xdr:row>
                    <xdr:rowOff>0</xdr:rowOff>
                  </from>
                  <to>
                    <xdr:col>11</xdr:col>
                    <xdr:colOff>114300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7" name="Check Box 125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12</xdr:row>
                    <xdr:rowOff>9525</xdr:rowOff>
                  </from>
                  <to>
                    <xdr:col>11</xdr:col>
                    <xdr:colOff>114300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8" name="Check Box 12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13</xdr:row>
                    <xdr:rowOff>9525</xdr:rowOff>
                  </from>
                  <to>
                    <xdr:col>11</xdr:col>
                    <xdr:colOff>114300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9" name="Check Box 112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7</xdr:row>
                    <xdr:rowOff>238125</xdr:rowOff>
                  </from>
                  <to>
                    <xdr:col>11</xdr:col>
                    <xdr:colOff>114300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20" name="Check Box 113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8</xdr:row>
                    <xdr:rowOff>200025</xdr:rowOff>
                  </from>
                  <to>
                    <xdr:col>11</xdr:col>
                    <xdr:colOff>114300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1" name="Check Box 114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9</xdr:row>
                    <xdr:rowOff>219075</xdr:rowOff>
                  </from>
                  <to>
                    <xdr:col>11</xdr:col>
                    <xdr:colOff>114300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S41"/>
  <sheetViews>
    <sheetView showZeros="0" topLeftCell="E1" zoomScaleNormal="100" zoomScaleSheetLayoutView="85" workbookViewId="0">
      <selection activeCell="I12" sqref="I12"/>
    </sheetView>
  </sheetViews>
  <sheetFormatPr defaultRowHeight="13.5" x14ac:dyDescent="0.15"/>
  <cols>
    <col min="1" max="1" width="1.25" style="13" customWidth="1"/>
    <col min="2" max="2" width="9.5" style="13" customWidth="1"/>
    <col min="3" max="3" width="17" style="13" customWidth="1"/>
    <col min="4" max="4" width="25.875" style="13" customWidth="1"/>
    <col min="5" max="5" width="9" style="13" customWidth="1"/>
    <col min="6" max="11" width="15.625" style="13" customWidth="1"/>
    <col min="12" max="12" width="7.625" style="13" customWidth="1"/>
    <col min="13" max="13" width="8.625" style="13" customWidth="1"/>
    <col min="14" max="14" width="17.625" style="13" customWidth="1"/>
    <col min="15" max="15" width="1.625" style="13" customWidth="1"/>
    <col min="16" max="39" width="9" style="12"/>
    <col min="40" max="16384" width="9" style="13"/>
  </cols>
  <sheetData>
    <row r="1" spans="2:39" s="2" customFormat="1" ht="24" customHeight="1" x14ac:dyDescent="0.25">
      <c r="B1" s="102" t="s">
        <v>20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"/>
      <c r="AI1" s="1"/>
      <c r="AJ1" s="1"/>
      <c r="AK1" s="1"/>
      <c r="AL1" s="1"/>
      <c r="AM1" s="1"/>
    </row>
    <row r="2" spans="2:39" s="2" customFormat="1" ht="27" customHeight="1" x14ac:dyDescent="0.15">
      <c r="B2" s="3"/>
      <c r="C2" s="3"/>
      <c r="D2" s="4" t="s">
        <v>30</v>
      </c>
      <c r="E2" s="5" t="s">
        <v>31</v>
      </c>
      <c r="F2" s="6" t="s">
        <v>32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7"/>
      <c r="AC2" s="7"/>
      <c r="AD2" s="7"/>
      <c r="AE2" s="7"/>
      <c r="AF2" s="7"/>
      <c r="AG2" s="7"/>
      <c r="AH2" s="1"/>
      <c r="AI2" s="1"/>
      <c r="AJ2" s="1"/>
      <c r="AK2" s="1"/>
      <c r="AL2" s="1"/>
      <c r="AM2" s="1"/>
    </row>
    <row r="3" spans="2:39" s="2" customFormat="1" ht="13.5" customHeight="1" x14ac:dyDescent="0.1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2:39" s="2" customFormat="1" ht="30.75" customHeight="1" x14ac:dyDescent="0.15">
      <c r="B4" s="5"/>
      <c r="C4" s="5"/>
      <c r="D4" s="5"/>
      <c r="E4" s="5"/>
      <c r="F4" s="5"/>
      <c r="G4" s="5"/>
      <c r="H4" s="5"/>
      <c r="J4" s="78" t="s">
        <v>17</v>
      </c>
      <c r="K4" s="223" t="s">
        <v>37</v>
      </c>
      <c r="L4" s="223"/>
      <c r="M4" s="223"/>
      <c r="N4" s="223"/>
      <c r="O4" s="8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2:39" s="2" customFormat="1" ht="29.25" customHeight="1" thickBo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"/>
      <c r="P5" s="1"/>
      <c r="Q5" s="1"/>
      <c r="R5" s="1"/>
      <c r="S5" s="8"/>
      <c r="T5" s="8"/>
      <c r="U5" s="8"/>
      <c r="V5" s="8"/>
      <c r="W5" s="8"/>
      <c r="X5" s="8"/>
      <c r="Y5" s="8"/>
      <c r="Z5" s="8"/>
      <c r="AA5" s="8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2:39" ht="33.75" customHeight="1" x14ac:dyDescent="0.15">
      <c r="B6" s="293" t="s">
        <v>0</v>
      </c>
      <c r="C6" s="296" t="s">
        <v>13</v>
      </c>
      <c r="D6" s="298" t="s">
        <v>1</v>
      </c>
      <c r="E6" s="299"/>
      <c r="F6" s="304" t="s">
        <v>26</v>
      </c>
      <c r="G6" s="305"/>
      <c r="H6" s="306"/>
      <c r="I6" s="307" t="s">
        <v>18</v>
      </c>
      <c r="J6" s="307"/>
      <c r="K6" s="307"/>
      <c r="L6" s="239" t="s">
        <v>4</v>
      </c>
      <c r="M6" s="308" t="s">
        <v>9</v>
      </c>
      <c r="N6" s="286" t="s">
        <v>21</v>
      </c>
      <c r="O6" s="11"/>
    </row>
    <row r="7" spans="2:39" ht="21" customHeight="1" x14ac:dyDescent="0.15">
      <c r="B7" s="294"/>
      <c r="C7" s="297"/>
      <c r="D7" s="300"/>
      <c r="E7" s="301"/>
      <c r="F7" s="312" t="s">
        <v>2</v>
      </c>
      <c r="G7" s="289" t="s">
        <v>34</v>
      </c>
      <c r="H7" s="314" t="s">
        <v>3</v>
      </c>
      <c r="I7" s="316" t="s">
        <v>2</v>
      </c>
      <c r="J7" s="289" t="s">
        <v>34</v>
      </c>
      <c r="K7" s="291" t="s">
        <v>3</v>
      </c>
      <c r="L7" s="240"/>
      <c r="M7" s="289"/>
      <c r="N7" s="287"/>
    </row>
    <row r="8" spans="2:39" ht="21" customHeight="1" thickBot="1" x14ac:dyDescent="0.2">
      <c r="B8" s="295"/>
      <c r="C8" s="290"/>
      <c r="D8" s="302"/>
      <c r="E8" s="303"/>
      <c r="F8" s="313"/>
      <c r="G8" s="290"/>
      <c r="H8" s="315"/>
      <c r="I8" s="317"/>
      <c r="J8" s="290"/>
      <c r="K8" s="292"/>
      <c r="L8" s="241"/>
      <c r="M8" s="309"/>
      <c r="N8" s="288"/>
    </row>
    <row r="9" spans="2:39" ht="27.75" customHeight="1" thickTop="1" x14ac:dyDescent="0.15">
      <c r="B9" s="14">
        <v>42134</v>
      </c>
      <c r="C9" s="84"/>
      <c r="D9" s="322" t="s">
        <v>43</v>
      </c>
      <c r="E9" s="323"/>
      <c r="F9" s="15">
        <v>1221352</v>
      </c>
      <c r="G9" s="16"/>
      <c r="H9" s="17">
        <f>F9-G9</f>
        <v>1221352</v>
      </c>
      <c r="I9" s="18"/>
      <c r="J9" s="16"/>
      <c r="K9" s="19">
        <f>I9-J9</f>
        <v>0</v>
      </c>
      <c r="L9" s="20"/>
      <c r="M9" s="21"/>
      <c r="N9" s="22"/>
    </row>
    <row r="10" spans="2:39" ht="27.75" customHeight="1" x14ac:dyDescent="0.15">
      <c r="B10" s="81" t="s">
        <v>39</v>
      </c>
      <c r="C10" s="83" t="s">
        <v>39</v>
      </c>
      <c r="D10" s="324" t="s">
        <v>38</v>
      </c>
      <c r="E10" s="311"/>
      <c r="F10" s="86" t="s">
        <v>39</v>
      </c>
      <c r="G10" s="87" t="s">
        <v>39</v>
      </c>
      <c r="H10" s="88" t="s">
        <v>39</v>
      </c>
      <c r="I10" s="89" t="s">
        <v>39</v>
      </c>
      <c r="J10" s="87" t="s">
        <v>39</v>
      </c>
      <c r="K10" s="90" t="s">
        <v>39</v>
      </c>
      <c r="L10" s="91" t="s">
        <v>39</v>
      </c>
      <c r="M10" s="98" t="s">
        <v>39</v>
      </c>
      <c r="N10" s="22"/>
    </row>
    <row r="11" spans="2:39" ht="27.75" customHeight="1" x14ac:dyDescent="0.15">
      <c r="B11" s="14">
        <v>42138</v>
      </c>
      <c r="C11" s="84" t="s">
        <v>41</v>
      </c>
      <c r="D11" s="310" t="s">
        <v>44</v>
      </c>
      <c r="E11" s="311"/>
      <c r="F11" s="15"/>
      <c r="G11" s="16">
        <v>3150</v>
      </c>
      <c r="H11" s="17">
        <f>H9-G11</f>
        <v>1218202</v>
      </c>
      <c r="I11" s="18"/>
      <c r="J11" s="16"/>
      <c r="K11" s="19"/>
      <c r="L11" s="23">
        <v>1</v>
      </c>
      <c r="M11" s="97">
        <v>42138</v>
      </c>
      <c r="N11" s="22"/>
    </row>
    <row r="12" spans="2:39" ht="27.75" customHeight="1" x14ac:dyDescent="0.15">
      <c r="B12" s="14">
        <v>42146</v>
      </c>
      <c r="C12" s="84" t="s">
        <v>42</v>
      </c>
      <c r="D12" s="310" t="s">
        <v>45</v>
      </c>
      <c r="E12" s="311"/>
      <c r="F12" s="15"/>
      <c r="G12" s="16">
        <v>10000</v>
      </c>
      <c r="H12" s="17">
        <f>H11-G12</f>
        <v>1208202</v>
      </c>
      <c r="I12" s="18"/>
      <c r="J12" s="16"/>
      <c r="K12" s="19"/>
      <c r="L12" s="23">
        <v>2</v>
      </c>
      <c r="M12" s="97">
        <v>42139</v>
      </c>
      <c r="N12" s="22"/>
    </row>
    <row r="13" spans="2:39" ht="27.75" customHeight="1" x14ac:dyDescent="0.15">
      <c r="B13" s="14">
        <v>42165</v>
      </c>
      <c r="C13" s="84" t="s">
        <v>40</v>
      </c>
      <c r="D13" s="310" t="s">
        <v>46</v>
      </c>
      <c r="E13" s="311"/>
      <c r="F13" s="15"/>
      <c r="G13" s="16">
        <v>70000</v>
      </c>
      <c r="H13" s="17">
        <f>H12-G13</f>
        <v>1138202</v>
      </c>
      <c r="I13" s="18"/>
      <c r="J13" s="16"/>
      <c r="K13" s="19"/>
      <c r="L13" s="23">
        <v>3</v>
      </c>
      <c r="M13" s="97">
        <v>42180</v>
      </c>
      <c r="N13" s="22"/>
    </row>
    <row r="14" spans="2:39" ht="27.75" customHeight="1" x14ac:dyDescent="0.15">
      <c r="B14" s="14">
        <v>42167</v>
      </c>
      <c r="C14" s="84"/>
      <c r="D14" s="310" t="s">
        <v>52</v>
      </c>
      <c r="E14" s="311"/>
      <c r="F14" s="15"/>
      <c r="G14" s="16"/>
      <c r="H14" s="17"/>
      <c r="I14" s="18"/>
      <c r="J14" s="16">
        <v>50000</v>
      </c>
      <c r="K14" s="19">
        <v>1354160</v>
      </c>
      <c r="L14" s="23">
        <v>4</v>
      </c>
      <c r="M14" s="98" t="s">
        <v>54</v>
      </c>
      <c r="N14" s="22"/>
    </row>
    <row r="15" spans="2:39" ht="27.75" customHeight="1" x14ac:dyDescent="0.15">
      <c r="B15" s="81" t="s">
        <v>39</v>
      </c>
      <c r="C15" s="83" t="s">
        <v>39</v>
      </c>
      <c r="D15" s="324" t="s">
        <v>38</v>
      </c>
      <c r="E15" s="311"/>
      <c r="F15" s="86" t="s">
        <v>39</v>
      </c>
      <c r="G15" s="87" t="s">
        <v>39</v>
      </c>
      <c r="H15" s="88" t="s">
        <v>39</v>
      </c>
      <c r="I15" s="89" t="s">
        <v>39</v>
      </c>
      <c r="J15" s="87" t="s">
        <v>39</v>
      </c>
      <c r="K15" s="90" t="s">
        <v>39</v>
      </c>
      <c r="L15" s="91" t="s">
        <v>39</v>
      </c>
      <c r="M15" s="98" t="s">
        <v>39</v>
      </c>
      <c r="N15" s="22"/>
    </row>
    <row r="16" spans="2:39" ht="27.75" customHeight="1" x14ac:dyDescent="0.15">
      <c r="B16" s="14">
        <v>42305</v>
      </c>
      <c r="C16" s="84"/>
      <c r="D16" s="310" t="s">
        <v>47</v>
      </c>
      <c r="E16" s="311"/>
      <c r="F16" s="15"/>
      <c r="G16" s="16"/>
      <c r="H16" s="17"/>
      <c r="I16" s="18">
        <v>904180</v>
      </c>
      <c r="J16" s="16"/>
      <c r="K16" s="19">
        <v>904180</v>
      </c>
      <c r="L16" s="23"/>
      <c r="M16" s="21"/>
      <c r="N16" s="22"/>
    </row>
    <row r="17" spans="1:253" ht="27.75" customHeight="1" x14ac:dyDescent="0.15">
      <c r="B17" s="14">
        <v>42306</v>
      </c>
      <c r="C17" s="84" t="s">
        <v>42</v>
      </c>
      <c r="D17" s="310" t="s">
        <v>48</v>
      </c>
      <c r="E17" s="311"/>
      <c r="F17" s="15"/>
      <c r="G17" s="16">
        <v>25000</v>
      </c>
      <c r="H17" s="17">
        <v>450300</v>
      </c>
      <c r="I17" s="18"/>
      <c r="J17" s="16"/>
      <c r="K17" s="19"/>
      <c r="L17" s="23">
        <v>13</v>
      </c>
      <c r="M17" s="97">
        <v>42292</v>
      </c>
      <c r="N17" s="22"/>
    </row>
    <row r="18" spans="1:253" ht="27.75" customHeight="1" x14ac:dyDescent="0.15">
      <c r="B18" s="14">
        <v>42314</v>
      </c>
      <c r="C18" s="84" t="s">
        <v>40</v>
      </c>
      <c r="D18" s="310" t="s">
        <v>49</v>
      </c>
      <c r="E18" s="311"/>
      <c r="F18" s="15"/>
      <c r="G18" s="16"/>
      <c r="H18" s="17"/>
      <c r="I18" s="18"/>
      <c r="J18" s="16">
        <v>8760</v>
      </c>
      <c r="K18" s="19">
        <v>895420</v>
      </c>
      <c r="L18" s="23">
        <v>22</v>
      </c>
      <c r="M18" s="97">
        <v>42314</v>
      </c>
      <c r="N18" s="22"/>
    </row>
    <row r="19" spans="1:253" ht="27.75" customHeight="1" x14ac:dyDescent="0.15">
      <c r="B19" s="14">
        <v>42328</v>
      </c>
      <c r="C19" s="84" t="s">
        <v>42</v>
      </c>
      <c r="D19" s="310" t="s">
        <v>50</v>
      </c>
      <c r="E19" s="311"/>
      <c r="F19" s="15"/>
      <c r="G19" s="16"/>
      <c r="H19" s="17"/>
      <c r="I19" s="18"/>
      <c r="J19" s="16">
        <v>130000</v>
      </c>
      <c r="K19" s="19">
        <v>765420</v>
      </c>
      <c r="L19" s="23">
        <v>23</v>
      </c>
      <c r="M19" s="97">
        <v>42320</v>
      </c>
      <c r="N19" s="22"/>
    </row>
    <row r="20" spans="1:253" ht="27.75" customHeight="1" x14ac:dyDescent="0.15">
      <c r="B20" s="14">
        <v>42328</v>
      </c>
      <c r="C20" s="84" t="s">
        <v>40</v>
      </c>
      <c r="D20" s="310" t="s">
        <v>51</v>
      </c>
      <c r="E20" s="311"/>
      <c r="F20" s="15"/>
      <c r="G20" s="16"/>
      <c r="H20" s="17"/>
      <c r="I20" s="18"/>
      <c r="J20" s="16">
        <v>20000</v>
      </c>
      <c r="K20" s="19">
        <v>745420</v>
      </c>
      <c r="L20" s="23">
        <v>24</v>
      </c>
      <c r="M20" s="97">
        <v>42320</v>
      </c>
      <c r="N20" s="22"/>
    </row>
    <row r="21" spans="1:253" ht="27.75" customHeight="1" x14ac:dyDescent="0.15">
      <c r="B21" s="82" t="s">
        <v>39</v>
      </c>
      <c r="C21" s="83" t="s">
        <v>39</v>
      </c>
      <c r="D21" s="324" t="s">
        <v>38</v>
      </c>
      <c r="E21" s="311"/>
      <c r="F21" s="86" t="s">
        <v>39</v>
      </c>
      <c r="G21" s="87" t="s">
        <v>39</v>
      </c>
      <c r="H21" s="88" t="s">
        <v>39</v>
      </c>
      <c r="I21" s="89" t="s">
        <v>39</v>
      </c>
      <c r="J21" s="87" t="s">
        <v>39</v>
      </c>
      <c r="K21" s="90" t="s">
        <v>39</v>
      </c>
      <c r="L21" s="91" t="s">
        <v>39</v>
      </c>
      <c r="M21" s="96" t="s">
        <v>39</v>
      </c>
      <c r="N21" s="24"/>
    </row>
    <row r="22" spans="1:253" ht="27.75" customHeight="1" x14ac:dyDescent="0.15">
      <c r="B22" s="25">
        <v>42036</v>
      </c>
      <c r="C22" s="85" t="s">
        <v>41</v>
      </c>
      <c r="D22" s="310" t="s">
        <v>53</v>
      </c>
      <c r="E22" s="311"/>
      <c r="F22" s="26">
        <v>266</v>
      </c>
      <c r="G22" s="27"/>
      <c r="H22" s="28">
        <v>105680</v>
      </c>
      <c r="I22" s="29">
        <v>236</v>
      </c>
      <c r="J22" s="27"/>
      <c r="K22" s="30">
        <v>164320</v>
      </c>
      <c r="L22" s="93" t="s">
        <v>54</v>
      </c>
      <c r="M22" s="95" t="s">
        <v>54</v>
      </c>
      <c r="N22" s="31"/>
    </row>
    <row r="23" spans="1:253" ht="27.75" customHeight="1" thickBot="1" x14ac:dyDescent="0.2">
      <c r="B23" s="82" t="s">
        <v>39</v>
      </c>
      <c r="C23" s="83" t="s">
        <v>39</v>
      </c>
      <c r="D23" s="324" t="s">
        <v>38</v>
      </c>
      <c r="E23" s="311"/>
      <c r="F23" s="86" t="s">
        <v>39</v>
      </c>
      <c r="G23" s="92" t="s">
        <v>39</v>
      </c>
      <c r="H23" s="88" t="s">
        <v>39</v>
      </c>
      <c r="I23" s="101" t="s">
        <v>39</v>
      </c>
      <c r="J23" s="99" t="s">
        <v>39</v>
      </c>
      <c r="K23" s="100" t="s">
        <v>39</v>
      </c>
      <c r="L23" s="94" t="s">
        <v>39</v>
      </c>
      <c r="M23" s="95" t="s">
        <v>39</v>
      </c>
      <c r="N23" s="31"/>
    </row>
    <row r="24" spans="1:253" ht="36" customHeight="1" thickTop="1" thickBot="1" x14ac:dyDescent="0.2">
      <c r="B24" s="210" t="s">
        <v>10</v>
      </c>
      <c r="C24" s="211"/>
      <c r="D24" s="211"/>
      <c r="E24" s="211"/>
      <c r="F24" s="32">
        <v>2442970</v>
      </c>
      <c r="G24" s="33">
        <v>2370616</v>
      </c>
      <c r="H24" s="34">
        <f>F24-G24</f>
        <v>72354</v>
      </c>
      <c r="I24" s="35">
        <v>2167916</v>
      </c>
      <c r="J24" s="36">
        <v>2068938</v>
      </c>
      <c r="K24" s="37">
        <f>I24-J24</f>
        <v>98978</v>
      </c>
      <c r="L24" s="38"/>
      <c r="M24" s="39"/>
      <c r="N24" s="40"/>
    </row>
    <row r="25" spans="1:253" ht="18.75" customHeight="1" x14ac:dyDescent="0.15">
      <c r="B25" s="41" t="s">
        <v>11</v>
      </c>
      <c r="C25" s="41"/>
      <c r="D25" s="42"/>
      <c r="E25" s="42"/>
      <c r="F25" s="43"/>
      <c r="G25" s="43"/>
      <c r="H25" s="44"/>
      <c r="I25" s="44"/>
      <c r="J25" s="44"/>
      <c r="K25" s="44"/>
      <c r="L25" s="45"/>
      <c r="M25" s="45"/>
      <c r="N25" s="45"/>
    </row>
    <row r="26" spans="1:253" ht="18.75" customHeight="1" x14ac:dyDescent="0.15">
      <c r="B26" s="46" t="s">
        <v>33</v>
      </c>
      <c r="C26" s="41"/>
      <c r="D26" s="42"/>
      <c r="E26" s="42"/>
      <c r="F26" s="43"/>
      <c r="G26" s="43"/>
      <c r="H26" s="44"/>
      <c r="I26" s="44"/>
      <c r="J26" s="44"/>
      <c r="K26" s="44"/>
      <c r="L26" s="45"/>
      <c r="M26" s="45"/>
      <c r="N26" s="45"/>
    </row>
    <row r="27" spans="1:253" ht="14.25" customHeight="1" x14ac:dyDescent="0.15">
      <c r="B27" s="41"/>
      <c r="C27" s="41"/>
      <c r="D27" s="42"/>
      <c r="E27" s="42"/>
      <c r="F27" s="43"/>
      <c r="G27" s="43"/>
      <c r="H27" s="44"/>
      <c r="I27" s="44"/>
      <c r="J27" s="44"/>
      <c r="K27" s="44"/>
      <c r="L27" s="45"/>
      <c r="M27" s="45"/>
      <c r="N27" s="45"/>
    </row>
    <row r="28" spans="1:253" ht="27" customHeight="1" x14ac:dyDescent="0.15">
      <c r="A28" s="47"/>
      <c r="B28" s="79" t="s">
        <v>35</v>
      </c>
      <c r="C28" s="80"/>
      <c r="D28" s="80"/>
      <c r="E28" s="80"/>
      <c r="F28" s="50"/>
      <c r="G28" s="51" t="s">
        <v>25</v>
      </c>
      <c r="H28" s="52"/>
      <c r="I28" s="50"/>
      <c r="J28" s="50"/>
      <c r="K28" s="53"/>
      <c r="L28" s="54"/>
      <c r="M28" s="50"/>
      <c r="N28" s="50"/>
      <c r="O28" s="50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7"/>
      <c r="CA28" s="47"/>
      <c r="CB28" s="47"/>
      <c r="CC28" s="47"/>
      <c r="CD28" s="47"/>
      <c r="CE28" s="47"/>
      <c r="CF28" s="47"/>
      <c r="CG28" s="47"/>
      <c r="CH28" s="47"/>
      <c r="CI28" s="47"/>
      <c r="CJ28" s="47"/>
      <c r="CK28" s="47"/>
      <c r="CL28" s="47"/>
      <c r="CM28" s="47"/>
      <c r="CN28" s="47"/>
      <c r="CO28" s="47"/>
      <c r="CP28" s="47"/>
      <c r="CQ28" s="47"/>
      <c r="CR28" s="47"/>
      <c r="CS28" s="47"/>
      <c r="CT28" s="47"/>
      <c r="CU28" s="47"/>
      <c r="CV28" s="47"/>
      <c r="CW28" s="47"/>
      <c r="CX28" s="47"/>
      <c r="CY28" s="47"/>
      <c r="CZ28" s="47"/>
      <c r="DA28" s="47"/>
      <c r="DB28" s="47"/>
      <c r="DC28" s="47"/>
      <c r="DD28" s="47"/>
      <c r="DE28" s="47"/>
      <c r="DF28" s="47"/>
      <c r="DG28" s="47"/>
      <c r="DH28" s="47"/>
      <c r="DI28" s="47"/>
      <c r="DJ28" s="47"/>
      <c r="DK28" s="47"/>
      <c r="DL28" s="47"/>
      <c r="DM28" s="47"/>
      <c r="DN28" s="47"/>
      <c r="DO28" s="47"/>
      <c r="DP28" s="47"/>
      <c r="DQ28" s="47"/>
      <c r="DR28" s="47"/>
      <c r="DS28" s="47"/>
      <c r="DT28" s="47"/>
      <c r="DU28" s="47"/>
      <c r="DV28" s="47"/>
      <c r="DW28" s="47"/>
      <c r="DX28" s="47"/>
      <c r="DY28" s="47"/>
      <c r="DZ28" s="47"/>
      <c r="EA28" s="47"/>
      <c r="EB28" s="47"/>
      <c r="EC28" s="47"/>
      <c r="ED28" s="47"/>
      <c r="EE28" s="47"/>
      <c r="EF28" s="47"/>
      <c r="EG28" s="47"/>
      <c r="EH28" s="47"/>
      <c r="EI28" s="47"/>
      <c r="EJ28" s="47"/>
      <c r="EK28" s="47"/>
      <c r="EL28" s="47"/>
      <c r="EM28" s="47"/>
      <c r="EN28" s="47"/>
      <c r="EO28" s="47"/>
      <c r="EP28" s="47"/>
      <c r="EQ28" s="47"/>
      <c r="ER28" s="47"/>
      <c r="ES28" s="47"/>
      <c r="ET28" s="47"/>
      <c r="EU28" s="47"/>
      <c r="EV28" s="47"/>
      <c r="EW28" s="47"/>
      <c r="EX28" s="47"/>
      <c r="EY28" s="47"/>
      <c r="EZ28" s="47"/>
      <c r="FA28" s="47"/>
      <c r="FB28" s="47"/>
      <c r="FC28" s="47"/>
      <c r="FD28" s="47"/>
      <c r="FE28" s="47"/>
      <c r="FF28" s="47"/>
      <c r="FG28" s="47"/>
      <c r="FH28" s="47"/>
      <c r="FI28" s="47"/>
      <c r="FJ28" s="47"/>
      <c r="FK28" s="47"/>
      <c r="FL28" s="47"/>
      <c r="FM28" s="47"/>
      <c r="FN28" s="47"/>
      <c r="FO28" s="47"/>
      <c r="FP28" s="47"/>
      <c r="FQ28" s="47"/>
      <c r="FR28" s="47"/>
      <c r="FS28" s="47"/>
      <c r="FT28" s="47"/>
      <c r="FU28" s="47"/>
      <c r="FV28" s="47"/>
      <c r="FW28" s="47"/>
      <c r="FX28" s="47"/>
      <c r="FY28" s="47"/>
      <c r="FZ28" s="47"/>
      <c r="GA28" s="47"/>
      <c r="GB28" s="47"/>
      <c r="GC28" s="47"/>
      <c r="GD28" s="47"/>
      <c r="GE28" s="47"/>
      <c r="GF28" s="47"/>
      <c r="GG28" s="47"/>
      <c r="GH28" s="47"/>
      <c r="GI28" s="47"/>
      <c r="GJ28" s="47"/>
      <c r="GK28" s="47"/>
      <c r="GL28" s="47"/>
      <c r="GM28" s="47"/>
      <c r="GN28" s="47"/>
      <c r="GO28" s="47"/>
      <c r="GP28" s="47"/>
      <c r="GQ28" s="47"/>
      <c r="GR28" s="47"/>
      <c r="GS28" s="47"/>
      <c r="GT28" s="47"/>
      <c r="GU28" s="47"/>
      <c r="GV28" s="47"/>
      <c r="GW28" s="47"/>
      <c r="GX28" s="47"/>
      <c r="GY28" s="47"/>
      <c r="GZ28" s="47"/>
      <c r="HA28" s="47"/>
      <c r="HB28" s="47"/>
      <c r="HC28" s="47"/>
      <c r="HD28" s="47"/>
      <c r="HE28" s="47"/>
      <c r="HF28" s="47"/>
      <c r="HG28" s="47"/>
      <c r="HH28" s="47"/>
      <c r="HI28" s="47"/>
      <c r="HJ28" s="47"/>
      <c r="HK28" s="47"/>
      <c r="HL28" s="47"/>
      <c r="HM28" s="47"/>
      <c r="HN28" s="47"/>
      <c r="HO28" s="47"/>
      <c r="HP28" s="47"/>
      <c r="HQ28" s="47"/>
      <c r="HR28" s="47"/>
      <c r="HS28" s="47"/>
      <c r="HT28" s="47"/>
      <c r="HU28" s="47"/>
      <c r="HV28" s="47"/>
      <c r="HW28" s="47"/>
      <c r="HX28" s="47"/>
      <c r="HY28" s="47"/>
      <c r="HZ28" s="47"/>
      <c r="IA28" s="47"/>
      <c r="IB28" s="47"/>
      <c r="IC28" s="47"/>
      <c r="ID28" s="47"/>
      <c r="IE28" s="47"/>
      <c r="IF28" s="47"/>
      <c r="IG28" s="47"/>
      <c r="IH28" s="47"/>
      <c r="II28" s="47"/>
      <c r="IJ28" s="47"/>
      <c r="IK28" s="47"/>
      <c r="IL28" s="47"/>
      <c r="IM28" s="47"/>
      <c r="IN28" s="47"/>
      <c r="IO28" s="47"/>
      <c r="IP28" s="47"/>
      <c r="IQ28" s="47"/>
      <c r="IR28" s="47"/>
      <c r="IS28" s="47"/>
    </row>
    <row r="29" spans="1:253" ht="27" customHeight="1" x14ac:dyDescent="0.15">
      <c r="A29" s="47"/>
      <c r="B29" s="318" t="s">
        <v>14</v>
      </c>
      <c r="C29" s="319"/>
      <c r="D29" s="325" t="s">
        <v>26</v>
      </c>
      <c r="E29" s="326"/>
      <c r="F29" s="327" t="s">
        <v>19</v>
      </c>
      <c r="G29" s="327"/>
      <c r="H29" s="50"/>
      <c r="I29" s="55"/>
      <c r="J29" s="55"/>
      <c r="K29" s="47"/>
      <c r="L29" s="47"/>
      <c r="M29" s="47"/>
      <c r="N29" s="47"/>
      <c r="O29" s="47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7"/>
      <c r="CA29" s="47"/>
      <c r="CB29" s="47"/>
      <c r="CC29" s="47"/>
      <c r="CD29" s="47"/>
      <c r="CE29" s="47"/>
      <c r="CF29" s="47"/>
      <c r="CG29" s="47"/>
      <c r="CH29" s="47"/>
      <c r="CI29" s="47"/>
      <c r="CJ29" s="47"/>
      <c r="CK29" s="47"/>
      <c r="CL29" s="47"/>
      <c r="CM29" s="47"/>
      <c r="CN29" s="47"/>
      <c r="CO29" s="47"/>
      <c r="CP29" s="47"/>
      <c r="CQ29" s="47"/>
      <c r="CR29" s="47"/>
      <c r="CS29" s="47"/>
      <c r="CT29" s="47"/>
      <c r="CU29" s="47"/>
      <c r="CV29" s="47"/>
      <c r="CW29" s="47"/>
      <c r="CX29" s="47"/>
      <c r="CY29" s="47"/>
      <c r="CZ29" s="47"/>
      <c r="DA29" s="47"/>
      <c r="DB29" s="47"/>
      <c r="DC29" s="47"/>
      <c r="DD29" s="47"/>
      <c r="DE29" s="47"/>
      <c r="DF29" s="47"/>
      <c r="DG29" s="47"/>
      <c r="DH29" s="47"/>
      <c r="DI29" s="47"/>
      <c r="DJ29" s="47"/>
      <c r="DK29" s="47"/>
      <c r="DL29" s="47"/>
      <c r="DM29" s="47"/>
      <c r="DN29" s="47"/>
      <c r="DO29" s="47"/>
      <c r="DP29" s="47"/>
      <c r="DQ29" s="47"/>
      <c r="DR29" s="47"/>
      <c r="DS29" s="47"/>
      <c r="DT29" s="47"/>
      <c r="DU29" s="47"/>
      <c r="DV29" s="47"/>
      <c r="DW29" s="47"/>
      <c r="DX29" s="47"/>
      <c r="DY29" s="47"/>
      <c r="DZ29" s="47"/>
      <c r="EA29" s="47"/>
      <c r="EB29" s="47"/>
      <c r="EC29" s="47"/>
      <c r="ED29" s="47"/>
      <c r="EE29" s="47"/>
      <c r="EF29" s="47"/>
      <c r="EG29" s="47"/>
      <c r="EH29" s="47"/>
      <c r="EI29" s="47"/>
      <c r="EJ29" s="47"/>
      <c r="EK29" s="47"/>
      <c r="EL29" s="47"/>
      <c r="EM29" s="47"/>
      <c r="EN29" s="47"/>
      <c r="EO29" s="47"/>
      <c r="EP29" s="47"/>
      <c r="EQ29" s="47"/>
      <c r="ER29" s="47"/>
      <c r="ES29" s="47"/>
      <c r="ET29" s="47"/>
      <c r="EU29" s="47"/>
      <c r="EV29" s="47"/>
      <c r="EW29" s="47"/>
      <c r="EX29" s="47"/>
      <c r="EY29" s="47"/>
      <c r="EZ29" s="47"/>
      <c r="FA29" s="47"/>
      <c r="FB29" s="47"/>
      <c r="FC29" s="47"/>
      <c r="FD29" s="47"/>
      <c r="FE29" s="47"/>
      <c r="FF29" s="47"/>
      <c r="FG29" s="47"/>
      <c r="FH29" s="47"/>
      <c r="FI29" s="47"/>
      <c r="FJ29" s="47"/>
      <c r="FK29" s="47"/>
      <c r="FL29" s="47"/>
      <c r="FM29" s="47"/>
      <c r="FN29" s="47"/>
      <c r="FO29" s="47"/>
      <c r="FP29" s="47"/>
      <c r="FQ29" s="47"/>
      <c r="FR29" s="47"/>
      <c r="FS29" s="47"/>
      <c r="FT29" s="47"/>
      <c r="FU29" s="47"/>
      <c r="FV29" s="47"/>
      <c r="FW29" s="47"/>
      <c r="FX29" s="47"/>
      <c r="FY29" s="47"/>
      <c r="FZ29" s="47"/>
      <c r="GA29" s="47"/>
      <c r="GB29" s="47"/>
      <c r="GC29" s="47"/>
      <c r="GD29" s="47"/>
      <c r="GE29" s="47"/>
      <c r="GF29" s="47"/>
      <c r="GG29" s="47"/>
      <c r="GH29" s="47"/>
      <c r="GI29" s="47"/>
      <c r="GJ29" s="47"/>
      <c r="GK29" s="47"/>
      <c r="GL29" s="47"/>
      <c r="GM29" s="47"/>
      <c r="GN29" s="47"/>
      <c r="GO29" s="47"/>
      <c r="GP29" s="47"/>
      <c r="GQ29" s="47"/>
      <c r="GR29" s="47"/>
      <c r="GS29" s="47"/>
      <c r="GT29" s="47"/>
      <c r="GU29" s="47"/>
      <c r="GV29" s="47"/>
      <c r="GW29" s="47"/>
      <c r="GX29" s="47"/>
      <c r="GY29" s="47"/>
      <c r="GZ29" s="47"/>
      <c r="HA29" s="47"/>
      <c r="HB29" s="47"/>
      <c r="HC29" s="47"/>
      <c r="HD29" s="47"/>
      <c r="HE29" s="47"/>
      <c r="HF29" s="47"/>
      <c r="HG29" s="47"/>
      <c r="HH29" s="47"/>
      <c r="HI29" s="47"/>
      <c r="HJ29" s="47"/>
      <c r="HK29" s="47"/>
      <c r="HL29" s="47"/>
      <c r="HM29" s="47"/>
      <c r="HN29" s="47"/>
      <c r="HO29" s="47"/>
      <c r="HP29" s="47"/>
      <c r="HQ29" s="47"/>
      <c r="HR29" s="47"/>
      <c r="HS29" s="47"/>
      <c r="HT29" s="47"/>
      <c r="HU29" s="47"/>
      <c r="HV29" s="47"/>
      <c r="HW29" s="47"/>
      <c r="HX29" s="47"/>
      <c r="HY29" s="47"/>
      <c r="HZ29" s="47"/>
      <c r="IA29" s="47"/>
      <c r="IB29" s="47"/>
      <c r="IC29" s="47"/>
      <c r="ID29" s="47"/>
      <c r="IE29" s="47"/>
      <c r="IF29" s="47"/>
      <c r="IG29" s="47"/>
      <c r="IH29" s="47"/>
      <c r="II29" s="47"/>
      <c r="IJ29" s="47"/>
      <c r="IK29" s="47"/>
      <c r="IL29" s="47"/>
      <c r="IM29" s="47"/>
      <c r="IN29" s="47"/>
    </row>
    <row r="30" spans="1:253" ht="27" customHeight="1" x14ac:dyDescent="0.15">
      <c r="A30" s="47"/>
      <c r="B30" s="318" t="s">
        <v>29</v>
      </c>
      <c r="C30" s="319"/>
      <c r="D30" s="320">
        <v>24854</v>
      </c>
      <c r="E30" s="321"/>
      <c r="F30" s="260"/>
      <c r="G30" s="261"/>
      <c r="H30" s="56"/>
      <c r="I30" s="55"/>
      <c r="J30" s="55"/>
      <c r="K30" s="47"/>
      <c r="L30" s="47"/>
      <c r="M30" s="47"/>
      <c r="N30" s="47"/>
      <c r="O30" s="47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7"/>
      <c r="CA30" s="47"/>
      <c r="CB30" s="47"/>
      <c r="CC30" s="47"/>
      <c r="CD30" s="47"/>
      <c r="CE30" s="47"/>
      <c r="CF30" s="47"/>
      <c r="CG30" s="47"/>
      <c r="CH30" s="47"/>
      <c r="CI30" s="47"/>
      <c r="CJ30" s="47"/>
      <c r="CK30" s="47"/>
      <c r="CL30" s="47"/>
      <c r="CM30" s="47"/>
      <c r="CN30" s="47"/>
      <c r="CO30" s="47"/>
      <c r="CP30" s="47"/>
      <c r="CQ30" s="47"/>
      <c r="CR30" s="47"/>
      <c r="CS30" s="47"/>
      <c r="CT30" s="47"/>
      <c r="CU30" s="47"/>
      <c r="CV30" s="47"/>
      <c r="CW30" s="47"/>
      <c r="CX30" s="47"/>
      <c r="CY30" s="47"/>
      <c r="CZ30" s="47"/>
      <c r="DA30" s="47"/>
      <c r="DB30" s="47"/>
      <c r="DC30" s="47"/>
      <c r="DD30" s="47"/>
      <c r="DE30" s="47"/>
      <c r="DF30" s="47"/>
      <c r="DG30" s="47"/>
      <c r="DH30" s="47"/>
      <c r="DI30" s="47"/>
      <c r="DJ30" s="47"/>
      <c r="DK30" s="47"/>
      <c r="DL30" s="47"/>
      <c r="DM30" s="47"/>
      <c r="DN30" s="47"/>
      <c r="DO30" s="47"/>
      <c r="DP30" s="47"/>
      <c r="DQ30" s="47"/>
      <c r="DR30" s="47"/>
      <c r="DS30" s="47"/>
      <c r="DT30" s="47"/>
      <c r="DU30" s="47"/>
      <c r="DV30" s="47"/>
      <c r="DW30" s="47"/>
      <c r="DX30" s="47"/>
      <c r="DY30" s="47"/>
      <c r="DZ30" s="47"/>
      <c r="EA30" s="47"/>
      <c r="EB30" s="47"/>
      <c r="EC30" s="47"/>
      <c r="ED30" s="47"/>
      <c r="EE30" s="47"/>
      <c r="EF30" s="47"/>
      <c r="EG30" s="47"/>
      <c r="EH30" s="47"/>
      <c r="EI30" s="47"/>
      <c r="EJ30" s="47"/>
      <c r="EK30" s="47"/>
      <c r="EL30" s="47"/>
      <c r="EM30" s="47"/>
      <c r="EN30" s="47"/>
      <c r="EO30" s="47"/>
      <c r="EP30" s="47"/>
      <c r="EQ30" s="47"/>
      <c r="ER30" s="47"/>
      <c r="ES30" s="47"/>
      <c r="ET30" s="47"/>
      <c r="EU30" s="47"/>
      <c r="EV30" s="47"/>
      <c r="EW30" s="47"/>
      <c r="EX30" s="47"/>
      <c r="EY30" s="47"/>
      <c r="EZ30" s="47"/>
      <c r="FA30" s="47"/>
      <c r="FB30" s="47"/>
      <c r="FC30" s="47"/>
      <c r="FD30" s="47"/>
      <c r="FE30" s="47"/>
      <c r="FF30" s="47"/>
      <c r="FG30" s="47"/>
      <c r="FH30" s="47"/>
      <c r="FI30" s="47"/>
      <c r="FJ30" s="47"/>
      <c r="FK30" s="47"/>
      <c r="FL30" s="47"/>
      <c r="FM30" s="47"/>
      <c r="FN30" s="47"/>
      <c r="FO30" s="47"/>
      <c r="FP30" s="47"/>
      <c r="FQ30" s="47"/>
      <c r="FR30" s="47"/>
      <c r="FS30" s="47"/>
      <c r="FT30" s="47"/>
      <c r="FU30" s="47"/>
      <c r="FV30" s="47"/>
      <c r="FW30" s="47"/>
      <c r="FX30" s="47"/>
      <c r="FY30" s="47"/>
      <c r="FZ30" s="47"/>
      <c r="GA30" s="47"/>
      <c r="GB30" s="47"/>
      <c r="GC30" s="47"/>
      <c r="GD30" s="47"/>
      <c r="GE30" s="47"/>
      <c r="GF30" s="47"/>
      <c r="GG30" s="47"/>
      <c r="GH30" s="47"/>
      <c r="GI30" s="47"/>
      <c r="GJ30" s="47"/>
      <c r="GK30" s="47"/>
      <c r="GL30" s="47"/>
      <c r="GM30" s="47"/>
      <c r="GN30" s="47"/>
      <c r="GO30" s="47"/>
      <c r="GP30" s="47"/>
      <c r="GQ30" s="47"/>
      <c r="GR30" s="47"/>
      <c r="GS30" s="47"/>
      <c r="GT30" s="47"/>
      <c r="GU30" s="47"/>
      <c r="GV30" s="47"/>
      <c r="GW30" s="47"/>
      <c r="GX30" s="47"/>
      <c r="GY30" s="47"/>
      <c r="GZ30" s="47"/>
      <c r="HA30" s="47"/>
      <c r="HB30" s="47"/>
      <c r="HC30" s="47"/>
      <c r="HD30" s="47"/>
      <c r="HE30" s="47"/>
      <c r="HF30" s="47"/>
      <c r="HG30" s="47"/>
      <c r="HH30" s="47"/>
      <c r="HI30" s="47"/>
      <c r="HJ30" s="47"/>
      <c r="HK30" s="47"/>
      <c r="HL30" s="47"/>
      <c r="HM30" s="47"/>
      <c r="HN30" s="47"/>
      <c r="HO30" s="47"/>
      <c r="HP30" s="47"/>
      <c r="HQ30" s="47"/>
      <c r="HR30" s="47"/>
      <c r="HS30" s="47"/>
      <c r="HT30" s="47"/>
      <c r="HU30" s="47"/>
      <c r="HV30" s="47"/>
      <c r="HW30" s="47"/>
      <c r="HX30" s="47"/>
      <c r="HY30" s="47"/>
      <c r="HZ30" s="47"/>
      <c r="IA30" s="47"/>
      <c r="IB30" s="47"/>
      <c r="IC30" s="47"/>
      <c r="ID30" s="47"/>
      <c r="IE30" s="47"/>
      <c r="IF30" s="47"/>
      <c r="IG30" s="47"/>
      <c r="IH30" s="47"/>
      <c r="II30" s="47"/>
      <c r="IJ30" s="47"/>
      <c r="IK30" s="47"/>
      <c r="IL30" s="47"/>
      <c r="IM30" s="47"/>
      <c r="IN30" s="47"/>
    </row>
    <row r="31" spans="1:253" ht="27" customHeight="1" thickBot="1" x14ac:dyDescent="0.2">
      <c r="A31" s="47"/>
      <c r="B31" s="328" t="s">
        <v>36</v>
      </c>
      <c r="C31" s="329"/>
      <c r="D31" s="330">
        <v>47500</v>
      </c>
      <c r="E31" s="331"/>
      <c r="F31" s="267">
        <v>98978</v>
      </c>
      <c r="G31" s="268"/>
      <c r="H31" s="56"/>
      <c r="I31" s="55"/>
      <c r="J31" s="55"/>
      <c r="K31" s="47"/>
      <c r="L31" s="47"/>
      <c r="M31" s="47"/>
      <c r="N31" s="47"/>
      <c r="O31" s="47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7"/>
      <c r="CA31" s="47"/>
      <c r="CB31" s="47"/>
      <c r="CC31" s="47"/>
      <c r="CD31" s="47"/>
      <c r="CE31" s="47"/>
      <c r="CF31" s="47"/>
      <c r="CG31" s="47"/>
      <c r="CH31" s="47"/>
      <c r="CI31" s="47"/>
      <c r="CJ31" s="47"/>
      <c r="CK31" s="47"/>
      <c r="CL31" s="47"/>
      <c r="CM31" s="47"/>
      <c r="CN31" s="47"/>
      <c r="CO31" s="47"/>
      <c r="CP31" s="47"/>
      <c r="CQ31" s="47"/>
      <c r="CR31" s="47"/>
      <c r="CS31" s="47"/>
      <c r="CT31" s="47"/>
      <c r="CU31" s="47"/>
      <c r="CV31" s="47"/>
      <c r="CW31" s="47"/>
      <c r="CX31" s="47"/>
      <c r="CY31" s="47"/>
      <c r="CZ31" s="47"/>
      <c r="DA31" s="47"/>
      <c r="DB31" s="47"/>
      <c r="DC31" s="47"/>
      <c r="DD31" s="47"/>
      <c r="DE31" s="47"/>
      <c r="DF31" s="47"/>
      <c r="DG31" s="47"/>
      <c r="DH31" s="47"/>
      <c r="DI31" s="47"/>
      <c r="DJ31" s="47"/>
      <c r="DK31" s="47"/>
      <c r="DL31" s="47"/>
      <c r="DM31" s="47"/>
      <c r="DN31" s="47"/>
      <c r="DO31" s="47"/>
      <c r="DP31" s="47"/>
      <c r="DQ31" s="47"/>
      <c r="DR31" s="47"/>
      <c r="DS31" s="47"/>
      <c r="DT31" s="47"/>
      <c r="DU31" s="47"/>
      <c r="DV31" s="47"/>
      <c r="DW31" s="47"/>
      <c r="DX31" s="47"/>
      <c r="DY31" s="47"/>
      <c r="DZ31" s="47"/>
      <c r="EA31" s="47"/>
      <c r="EB31" s="47"/>
      <c r="EC31" s="47"/>
      <c r="ED31" s="47"/>
      <c r="EE31" s="47"/>
      <c r="EF31" s="47"/>
      <c r="EG31" s="47"/>
      <c r="EH31" s="47"/>
      <c r="EI31" s="47"/>
      <c r="EJ31" s="47"/>
      <c r="EK31" s="47"/>
      <c r="EL31" s="47"/>
      <c r="EM31" s="47"/>
      <c r="EN31" s="47"/>
      <c r="EO31" s="47"/>
      <c r="EP31" s="47"/>
      <c r="EQ31" s="47"/>
      <c r="ER31" s="47"/>
      <c r="ES31" s="47"/>
      <c r="ET31" s="47"/>
      <c r="EU31" s="47"/>
      <c r="EV31" s="47"/>
      <c r="EW31" s="47"/>
      <c r="EX31" s="47"/>
      <c r="EY31" s="47"/>
      <c r="EZ31" s="47"/>
      <c r="FA31" s="47"/>
      <c r="FB31" s="47"/>
      <c r="FC31" s="47"/>
      <c r="FD31" s="47"/>
      <c r="FE31" s="47"/>
      <c r="FF31" s="47"/>
      <c r="FG31" s="47"/>
      <c r="FH31" s="47"/>
      <c r="FI31" s="47"/>
      <c r="FJ31" s="47"/>
      <c r="FK31" s="47"/>
      <c r="FL31" s="47"/>
      <c r="FM31" s="47"/>
      <c r="FN31" s="47"/>
      <c r="FO31" s="47"/>
      <c r="FP31" s="47"/>
      <c r="FQ31" s="47"/>
      <c r="FR31" s="47"/>
      <c r="FS31" s="47"/>
      <c r="FT31" s="47"/>
      <c r="FU31" s="47"/>
      <c r="FV31" s="47"/>
      <c r="FW31" s="47"/>
      <c r="FX31" s="47"/>
      <c r="FY31" s="47"/>
      <c r="FZ31" s="47"/>
      <c r="GA31" s="47"/>
      <c r="GB31" s="47"/>
      <c r="GC31" s="47"/>
      <c r="GD31" s="47"/>
      <c r="GE31" s="47"/>
      <c r="GF31" s="47"/>
      <c r="GG31" s="47"/>
      <c r="GH31" s="47"/>
      <c r="GI31" s="47"/>
      <c r="GJ31" s="47"/>
      <c r="GK31" s="47"/>
      <c r="GL31" s="47"/>
      <c r="GM31" s="47"/>
      <c r="GN31" s="47"/>
      <c r="GO31" s="47"/>
      <c r="GP31" s="47"/>
      <c r="GQ31" s="47"/>
      <c r="GR31" s="47"/>
      <c r="GS31" s="47"/>
      <c r="GT31" s="47"/>
      <c r="GU31" s="47"/>
      <c r="GV31" s="47"/>
      <c r="GW31" s="47"/>
      <c r="GX31" s="47"/>
      <c r="GY31" s="47"/>
      <c r="GZ31" s="47"/>
      <c r="HA31" s="47"/>
      <c r="HB31" s="47"/>
      <c r="HC31" s="47"/>
      <c r="HD31" s="47"/>
      <c r="HE31" s="47"/>
      <c r="HF31" s="47"/>
      <c r="HG31" s="47"/>
      <c r="HH31" s="47"/>
      <c r="HI31" s="47"/>
      <c r="HJ31" s="47"/>
      <c r="HK31" s="47"/>
      <c r="HL31" s="47"/>
      <c r="HM31" s="47"/>
      <c r="HN31" s="47"/>
      <c r="HO31" s="47"/>
      <c r="HP31" s="47"/>
      <c r="HQ31" s="47"/>
      <c r="HR31" s="47"/>
      <c r="HS31" s="47"/>
      <c r="HT31" s="47"/>
      <c r="HU31" s="47"/>
      <c r="HV31" s="47"/>
      <c r="HW31" s="47"/>
      <c r="HX31" s="47"/>
      <c r="HY31" s="47"/>
      <c r="HZ31" s="47"/>
      <c r="IA31" s="47"/>
      <c r="IB31" s="47"/>
      <c r="IC31" s="47"/>
      <c r="ID31" s="47"/>
      <c r="IE31" s="47"/>
      <c r="IF31" s="47"/>
      <c r="IG31" s="47"/>
      <c r="IH31" s="47"/>
      <c r="II31" s="47"/>
      <c r="IJ31" s="47"/>
      <c r="IK31" s="47"/>
      <c r="IL31" s="47"/>
      <c r="IM31" s="47"/>
      <c r="IN31" s="47"/>
    </row>
    <row r="32" spans="1:253" ht="27" customHeight="1" thickTop="1" x14ac:dyDescent="0.15">
      <c r="A32" s="47"/>
      <c r="B32" s="187" t="s">
        <v>10</v>
      </c>
      <c r="C32" s="188"/>
      <c r="D32" s="273">
        <f>SUM(D30:E31)</f>
        <v>72354</v>
      </c>
      <c r="E32" s="274"/>
      <c r="F32" s="273">
        <f>SUM(F30:G31)</f>
        <v>98978</v>
      </c>
      <c r="G32" s="274"/>
      <c r="H32" s="57"/>
      <c r="I32" s="58"/>
      <c r="J32" s="59"/>
      <c r="K32" s="47"/>
      <c r="L32" s="47"/>
      <c r="M32" s="47"/>
      <c r="N32" s="47"/>
      <c r="O32" s="47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7"/>
      <c r="CA32" s="47"/>
      <c r="CB32" s="47"/>
      <c r="CC32" s="47"/>
      <c r="CD32" s="47"/>
      <c r="CE32" s="47"/>
      <c r="CF32" s="47"/>
      <c r="CG32" s="47"/>
      <c r="CH32" s="47"/>
      <c r="CI32" s="47"/>
      <c r="CJ32" s="47"/>
      <c r="CK32" s="47"/>
      <c r="CL32" s="47"/>
      <c r="CM32" s="47"/>
      <c r="CN32" s="47"/>
      <c r="CO32" s="47"/>
      <c r="CP32" s="47"/>
      <c r="CQ32" s="47"/>
      <c r="CR32" s="47"/>
      <c r="CS32" s="47"/>
      <c r="CT32" s="47"/>
      <c r="CU32" s="47"/>
      <c r="CV32" s="47"/>
      <c r="CW32" s="47"/>
      <c r="CX32" s="47"/>
      <c r="CY32" s="47"/>
      <c r="CZ32" s="47"/>
      <c r="DA32" s="47"/>
      <c r="DB32" s="47"/>
      <c r="DC32" s="47"/>
      <c r="DD32" s="47"/>
      <c r="DE32" s="47"/>
      <c r="DF32" s="47"/>
      <c r="DG32" s="47"/>
      <c r="DH32" s="47"/>
      <c r="DI32" s="47"/>
      <c r="DJ32" s="47"/>
      <c r="DK32" s="47"/>
      <c r="DL32" s="47"/>
      <c r="DM32" s="47"/>
      <c r="DN32" s="47"/>
      <c r="DO32" s="47"/>
      <c r="DP32" s="47"/>
      <c r="DQ32" s="47"/>
      <c r="DR32" s="47"/>
      <c r="DS32" s="47"/>
      <c r="DT32" s="47"/>
      <c r="DU32" s="47"/>
      <c r="DV32" s="47"/>
      <c r="DW32" s="47"/>
      <c r="DX32" s="47"/>
      <c r="DY32" s="47"/>
      <c r="DZ32" s="47"/>
      <c r="EA32" s="47"/>
      <c r="EB32" s="47"/>
      <c r="EC32" s="47"/>
      <c r="ED32" s="47"/>
      <c r="EE32" s="47"/>
      <c r="EF32" s="47"/>
      <c r="EG32" s="47"/>
      <c r="EH32" s="47"/>
      <c r="EI32" s="47"/>
      <c r="EJ32" s="47"/>
      <c r="EK32" s="47"/>
      <c r="EL32" s="47"/>
      <c r="EM32" s="47"/>
      <c r="EN32" s="47"/>
      <c r="EO32" s="47"/>
      <c r="EP32" s="47"/>
      <c r="EQ32" s="47"/>
      <c r="ER32" s="47"/>
      <c r="ES32" s="47"/>
      <c r="ET32" s="47"/>
      <c r="EU32" s="47"/>
      <c r="EV32" s="47"/>
      <c r="EW32" s="47"/>
      <c r="EX32" s="47"/>
      <c r="EY32" s="47"/>
      <c r="EZ32" s="47"/>
      <c r="FA32" s="47"/>
      <c r="FB32" s="47"/>
      <c r="FC32" s="47"/>
      <c r="FD32" s="47"/>
      <c r="FE32" s="47"/>
      <c r="FF32" s="47"/>
      <c r="FG32" s="47"/>
      <c r="FH32" s="47"/>
      <c r="FI32" s="47"/>
      <c r="FJ32" s="47"/>
      <c r="FK32" s="47"/>
      <c r="FL32" s="47"/>
      <c r="FM32" s="47"/>
      <c r="FN32" s="47"/>
      <c r="FO32" s="47"/>
      <c r="FP32" s="47"/>
      <c r="FQ32" s="47"/>
      <c r="FR32" s="47"/>
      <c r="FS32" s="47"/>
      <c r="FT32" s="47"/>
      <c r="FU32" s="47"/>
      <c r="FV32" s="47"/>
      <c r="FW32" s="47"/>
      <c r="FX32" s="47"/>
      <c r="FY32" s="47"/>
      <c r="FZ32" s="47"/>
      <c r="GA32" s="47"/>
      <c r="GB32" s="47"/>
      <c r="GC32" s="47"/>
      <c r="GD32" s="47"/>
      <c r="GE32" s="47"/>
      <c r="GF32" s="47"/>
      <c r="GG32" s="47"/>
      <c r="GH32" s="47"/>
      <c r="GI32" s="47"/>
      <c r="GJ32" s="47"/>
      <c r="GK32" s="47"/>
      <c r="GL32" s="47"/>
      <c r="GM32" s="47"/>
      <c r="GN32" s="47"/>
      <c r="GO32" s="47"/>
      <c r="GP32" s="47"/>
      <c r="GQ32" s="47"/>
      <c r="GR32" s="47"/>
      <c r="GS32" s="47"/>
      <c r="GT32" s="47"/>
      <c r="GU32" s="47"/>
      <c r="GV32" s="47"/>
      <c r="GW32" s="47"/>
      <c r="GX32" s="47"/>
      <c r="GY32" s="47"/>
      <c r="GZ32" s="47"/>
      <c r="HA32" s="47"/>
      <c r="HB32" s="47"/>
      <c r="HC32" s="47"/>
      <c r="HD32" s="47"/>
      <c r="HE32" s="47"/>
      <c r="HF32" s="47"/>
      <c r="HG32" s="47"/>
      <c r="HH32" s="47"/>
      <c r="HI32" s="47"/>
      <c r="HJ32" s="47"/>
      <c r="HK32" s="47"/>
      <c r="HL32" s="47"/>
      <c r="HM32" s="47"/>
      <c r="HN32" s="47"/>
      <c r="HO32" s="47"/>
      <c r="HP32" s="47"/>
      <c r="HQ32" s="47"/>
      <c r="HR32" s="47"/>
      <c r="HS32" s="47"/>
      <c r="HT32" s="47"/>
      <c r="HU32" s="47"/>
      <c r="HV32" s="47"/>
      <c r="HW32" s="47"/>
      <c r="HX32" s="47"/>
      <c r="HY32" s="47"/>
      <c r="HZ32" s="47"/>
      <c r="IA32" s="47"/>
      <c r="IB32" s="47"/>
      <c r="IC32" s="47"/>
      <c r="ID32" s="47"/>
      <c r="IE32" s="47"/>
      <c r="IF32" s="47"/>
      <c r="IG32" s="47"/>
      <c r="IH32" s="47"/>
      <c r="II32" s="47"/>
      <c r="IJ32" s="47"/>
      <c r="IK32" s="47"/>
      <c r="IL32" s="47"/>
      <c r="IM32" s="47"/>
      <c r="IN32" s="47"/>
    </row>
    <row r="33" spans="2:39" ht="24" customHeight="1" x14ac:dyDescent="0.15">
      <c r="B33" s="41"/>
      <c r="C33" s="41"/>
      <c r="D33" s="42"/>
      <c r="E33" s="42"/>
      <c r="F33" s="43"/>
      <c r="G33" s="43"/>
      <c r="H33" s="44"/>
      <c r="I33" s="44"/>
      <c r="J33" s="44"/>
      <c r="K33" s="44"/>
      <c r="L33" s="45"/>
      <c r="M33" s="45"/>
      <c r="N33" s="45"/>
    </row>
    <row r="34" spans="2:39" s="60" customFormat="1" ht="18" customHeight="1" x14ac:dyDescent="0.15">
      <c r="B34" s="61" t="s">
        <v>15</v>
      </c>
      <c r="C34" s="61"/>
      <c r="D34" s="62"/>
      <c r="E34" s="62"/>
      <c r="F34" s="62"/>
      <c r="G34" s="62"/>
      <c r="H34" s="63"/>
      <c r="I34" s="63"/>
      <c r="J34" s="63"/>
      <c r="K34" s="63"/>
      <c r="L34" s="63"/>
      <c r="M34" s="63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spans="2:39" s="65" customFormat="1" ht="18" customHeight="1" x14ac:dyDescent="0.15">
      <c r="B35" s="66" t="s">
        <v>16</v>
      </c>
      <c r="C35" s="66" t="s">
        <v>5</v>
      </c>
      <c r="D35" s="191" t="s">
        <v>6</v>
      </c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</row>
    <row r="36" spans="2:39" s="65" customFormat="1" ht="18" customHeight="1" x14ac:dyDescent="0.15">
      <c r="B36" s="66">
        <v>1</v>
      </c>
      <c r="C36" s="66" t="s">
        <v>7</v>
      </c>
      <c r="D36" s="192" t="s">
        <v>8</v>
      </c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</row>
    <row r="37" spans="2:39" s="65" customFormat="1" ht="18" customHeight="1" x14ac:dyDescent="0.15">
      <c r="B37" s="66">
        <v>2</v>
      </c>
      <c r="C37" s="66" t="s">
        <v>28</v>
      </c>
      <c r="D37" s="193" t="s">
        <v>12</v>
      </c>
      <c r="E37" s="193"/>
      <c r="F37" s="193"/>
      <c r="G37" s="193"/>
      <c r="H37" s="193"/>
      <c r="I37" s="193"/>
      <c r="J37" s="193"/>
      <c r="K37" s="193"/>
      <c r="L37" s="193"/>
      <c r="M37" s="193"/>
      <c r="N37" s="193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</row>
    <row r="38" spans="2:39" s="65" customFormat="1" ht="18" customHeight="1" x14ac:dyDescent="0.15">
      <c r="B38" s="66">
        <v>3</v>
      </c>
      <c r="C38" s="66" t="s">
        <v>27</v>
      </c>
      <c r="D38" s="77" t="s">
        <v>24</v>
      </c>
      <c r="E38" s="77"/>
      <c r="F38" s="68"/>
      <c r="G38" s="69"/>
      <c r="H38" s="69"/>
      <c r="I38" s="69"/>
      <c r="J38" s="69"/>
      <c r="K38" s="69"/>
      <c r="L38" s="69"/>
      <c r="M38" s="69"/>
      <c r="N38" s="70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</row>
    <row r="39" spans="2:39" s="60" customFormat="1" ht="18" customHeight="1" x14ac:dyDescent="0.15">
      <c r="B39" s="71">
        <v>4</v>
      </c>
      <c r="C39" s="71" t="s">
        <v>23</v>
      </c>
      <c r="D39" s="180" t="s">
        <v>22</v>
      </c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</row>
    <row r="40" spans="2:39" s="72" customFormat="1" ht="20.100000000000001" customHeight="1" x14ac:dyDescent="0.15">
      <c r="B40" s="61"/>
      <c r="C40" s="61"/>
      <c r="D40" s="73"/>
      <c r="E40" s="73"/>
      <c r="F40" s="73"/>
      <c r="G40" s="74"/>
      <c r="H40" s="74"/>
      <c r="I40" s="74"/>
      <c r="J40" s="74"/>
      <c r="K40" s="74"/>
      <c r="L40" s="74"/>
      <c r="M40" s="74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</row>
    <row r="41" spans="2:39" ht="18.75" customHeight="1" x14ac:dyDescent="0.15">
      <c r="B41" s="76"/>
      <c r="C41" s="76"/>
    </row>
  </sheetData>
  <mergeCells count="47">
    <mergeCell ref="D37:N37"/>
    <mergeCell ref="D39:N39"/>
    <mergeCell ref="D10:E10"/>
    <mergeCell ref="D11:E11"/>
    <mergeCell ref="D12:E12"/>
    <mergeCell ref="D13:E13"/>
    <mergeCell ref="D15:E15"/>
    <mergeCell ref="D32:E32"/>
    <mergeCell ref="F32:G32"/>
    <mergeCell ref="D35:N35"/>
    <mergeCell ref="D36:N36"/>
    <mergeCell ref="B31:C31"/>
    <mergeCell ref="D31:E31"/>
    <mergeCell ref="F31:G31"/>
    <mergeCell ref="B32:C32"/>
    <mergeCell ref="B30:C30"/>
    <mergeCell ref="D30:E30"/>
    <mergeCell ref="F30:G30"/>
    <mergeCell ref="D9:E9"/>
    <mergeCell ref="D21:E21"/>
    <mergeCell ref="D22:E22"/>
    <mergeCell ref="D23:E23"/>
    <mergeCell ref="B24:E24"/>
    <mergeCell ref="D17:E17"/>
    <mergeCell ref="D18:E18"/>
    <mergeCell ref="B29:C29"/>
    <mergeCell ref="D29:E29"/>
    <mergeCell ref="F29:G29"/>
    <mergeCell ref="D14:E14"/>
    <mergeCell ref="D19:E19"/>
    <mergeCell ref="D20:E20"/>
    <mergeCell ref="F7:F8"/>
    <mergeCell ref="G7:G8"/>
    <mergeCell ref="H7:H8"/>
    <mergeCell ref="D16:E16"/>
    <mergeCell ref="N6:N8"/>
    <mergeCell ref="J7:J8"/>
    <mergeCell ref="K7:K8"/>
    <mergeCell ref="K4:N4"/>
    <mergeCell ref="B6:B8"/>
    <mergeCell ref="C6:C8"/>
    <mergeCell ref="D6:E8"/>
    <mergeCell ref="F6:H6"/>
    <mergeCell ref="I6:K6"/>
    <mergeCell ref="L6:L8"/>
    <mergeCell ref="M6:M8"/>
    <mergeCell ref="I7:I8"/>
  </mergeCells>
  <phoneticPr fontId="2"/>
  <dataValidations count="1">
    <dataValidation type="list" allowBlank="1" showInputMessage="1" showErrorMessage="1" sqref="C22 C16:C20 C9 C11:C14">
      <formula1>"1 日当,2 購入・リース費,3 外注費,4 その他"</formula1>
    </dataValidation>
  </dataValidations>
  <printOptions horizontalCentered="1"/>
  <pageMargins left="0.59055118110236227" right="0.59055118110236227" top="0.6692913385826772" bottom="0.59055118110236227" header="0.51181102362204722" footer="0.51181102362204722"/>
  <pageSetup paperSize="9" scale="71" fitToHeight="0" orientation="landscape" r:id="rId1"/>
  <headerFooter alignWithMargins="0"/>
  <rowBreaks count="1" manualBreakCount="1">
    <brk id="2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経理区分を１本化しない場合</vt:lpstr>
      <vt:lpstr>経理区分を１本化する場合</vt:lpstr>
      <vt:lpstr>手引き記載例</vt:lpstr>
      <vt:lpstr>経理区分を１本化しない場合!Print_Area</vt:lpstr>
      <vt:lpstr>経理区分を１本化する場合!Print_Area</vt:lpstr>
      <vt:lpstr>手引き記載例!Print_Area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勇介</dc:creator>
  <cp:lastModifiedBy>吉田　勇介</cp:lastModifiedBy>
  <cp:lastPrinted>2017-03-05T13:12:10Z</cp:lastPrinted>
  <dcterms:created xsi:type="dcterms:W3CDTF">2007-10-31T14:40:31Z</dcterms:created>
  <dcterms:modified xsi:type="dcterms:W3CDTF">2017-03-30T05:19:51Z</dcterms:modified>
</cp:coreProperties>
</file>